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895" windowHeight="7500" activeTab="1"/>
  </bookViews>
  <sheets>
    <sheet name="Trekkingrad" sheetId="1" r:id="rId1"/>
    <sheet name="Rennrad" sheetId="2" r:id="rId2"/>
  </sheets>
  <calcPr calcId="145621"/>
</workbook>
</file>

<file path=xl/calcChain.xml><?xml version="1.0" encoding="utf-8"?>
<calcChain xmlns="http://schemas.openxmlformats.org/spreadsheetml/2006/main">
  <c r="E59" i="1" l="1"/>
  <c r="E89" i="2" l="1"/>
  <c r="F89" i="2"/>
  <c r="E67" i="2"/>
  <c r="E68" i="2"/>
  <c r="E69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F68" i="2"/>
  <c r="F66" i="2"/>
  <c r="E66" i="2"/>
  <c r="F65" i="2"/>
  <c r="E65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1" i="2"/>
  <c r="E41" i="2"/>
  <c r="F40" i="2"/>
  <c r="E40" i="2"/>
  <c r="F39" i="2"/>
  <c r="E39" i="2"/>
  <c r="F38" i="2"/>
  <c r="E38" i="2"/>
  <c r="F37" i="2"/>
  <c r="E37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42" i="2" l="1"/>
  <c r="F36" i="2"/>
  <c r="F16" i="2"/>
  <c r="F102" i="2"/>
  <c r="F110" i="2"/>
  <c r="F76" i="2"/>
  <c r="F3" i="2"/>
  <c r="F64" i="2"/>
  <c r="F90" i="2"/>
  <c r="F87" i="2"/>
  <c r="F1" i="2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4" i="1"/>
  <c r="E55" i="1"/>
  <c r="E56" i="1"/>
  <c r="E57" i="1"/>
  <c r="E58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4" i="1"/>
  <c r="F167" i="1" l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68" i="1"/>
  <c r="F20" i="1"/>
  <c r="F14" i="1"/>
  <c r="F13" i="1"/>
  <c r="F12" i="1"/>
  <c r="F11" i="1"/>
  <c r="F10" i="1"/>
  <c r="F9" i="1"/>
  <c r="F166" i="1" l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186" i="1"/>
  <c r="F185" i="1" l="1"/>
  <c r="F19" i="1"/>
  <c r="F156" i="1"/>
  <c r="F157" i="1"/>
  <c r="F158" i="1"/>
  <c r="F159" i="1"/>
  <c r="F160" i="1"/>
  <c r="F161" i="1"/>
  <c r="F162" i="1"/>
  <c r="F163" i="1"/>
  <c r="F164" i="1"/>
  <c r="F165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08" i="1"/>
  <c r="F109" i="1"/>
  <c r="F110" i="1"/>
  <c r="F111" i="1"/>
  <c r="F112" i="1"/>
  <c r="F113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55" i="1"/>
  <c r="F56" i="1"/>
  <c r="F57" i="1"/>
  <c r="F58" i="1"/>
  <c r="F59" i="1"/>
  <c r="F60" i="1"/>
  <c r="F6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" i="1"/>
  <c r="F6" i="1"/>
  <c r="F7" i="1"/>
  <c r="F8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155" i="1" l="1"/>
  <c r="F132" i="1"/>
  <c r="F115" i="1"/>
  <c r="F107" i="1"/>
  <c r="F91" i="1"/>
  <c r="F63" i="1"/>
  <c r="F54" i="1"/>
  <c r="F31" i="1"/>
  <c r="F4" i="1"/>
  <c r="F154" i="1" l="1"/>
  <c r="F90" i="1" l="1"/>
  <c r="F114" i="1"/>
  <c r="F106" i="1"/>
  <c r="F53" i="1"/>
  <c r="F131" i="1"/>
  <c r="F3" i="1"/>
  <c r="F62" i="1" l="1"/>
  <c r="F1" i="1" s="1"/>
</calcChain>
</file>

<file path=xl/sharedStrings.xml><?xml version="1.0" encoding="utf-8"?>
<sst xmlns="http://schemas.openxmlformats.org/spreadsheetml/2006/main" count="300" uniqueCount="185">
  <si>
    <t>Sonstiges</t>
  </si>
  <si>
    <t>Tasche / Tüte für Schmutzwäsche</t>
  </si>
  <si>
    <t>Persönliche Medikamente</t>
  </si>
  <si>
    <t>Hosenklammern</t>
  </si>
  <si>
    <t>Buch</t>
  </si>
  <si>
    <t>Helm</t>
  </si>
  <si>
    <t>Wäscheleine</t>
  </si>
  <si>
    <t>Waschmittel / Tube</t>
  </si>
  <si>
    <t>Schwimmbrille</t>
  </si>
  <si>
    <t>Erste Hilfe</t>
  </si>
  <si>
    <t>Waschsalon</t>
  </si>
  <si>
    <t>Badelatschen</t>
  </si>
  <si>
    <t>Duschgel</t>
  </si>
  <si>
    <t>Haarbürste</t>
  </si>
  <si>
    <t>Hautcreme</t>
  </si>
  <si>
    <t>Nagelfeile</t>
  </si>
  <si>
    <t>Nagelschere</t>
  </si>
  <si>
    <t>Rasierer</t>
  </si>
  <si>
    <t>Rasierseife</t>
  </si>
  <si>
    <t>Shampoo</t>
  </si>
  <si>
    <t>Sonnencreme</t>
  </si>
  <si>
    <t>Wattestäbchen</t>
  </si>
  <si>
    <t>Zahnbürste</t>
  </si>
  <si>
    <t>Zahncreme</t>
  </si>
  <si>
    <t>Schlafzimmer</t>
  </si>
  <si>
    <t>Regenhose</t>
  </si>
  <si>
    <t>Helmüberzieher</t>
  </si>
  <si>
    <t>Unterhosen</t>
  </si>
  <si>
    <t>BUFF</t>
  </si>
  <si>
    <t>Badeanzug / Hose</t>
  </si>
  <si>
    <t xml:space="preserve">Packtaschen </t>
  </si>
  <si>
    <t>Elektronik</t>
  </si>
  <si>
    <t>Kopfhörer</t>
  </si>
  <si>
    <t>MP 3 Player</t>
  </si>
  <si>
    <t>Ladegerät MP 3 Player</t>
  </si>
  <si>
    <t>Navigationsgerät</t>
  </si>
  <si>
    <t>Ladegerät / Tablet</t>
  </si>
  <si>
    <t>Maus</t>
  </si>
  <si>
    <t>USB-Stick</t>
  </si>
  <si>
    <t>Kocher</t>
  </si>
  <si>
    <t>Gaskartusche</t>
  </si>
  <si>
    <t>Spülmittel</t>
  </si>
  <si>
    <t>Korkenzieher / Flaschenöffner</t>
  </si>
  <si>
    <t>Feuerzeug</t>
  </si>
  <si>
    <t xml:space="preserve">Tasse </t>
  </si>
  <si>
    <t>Göffel</t>
  </si>
  <si>
    <t>Papiere</t>
  </si>
  <si>
    <t>Jugendherbergsausweis</t>
  </si>
  <si>
    <t>Bahncard</t>
  </si>
  <si>
    <t>Ausweis</t>
  </si>
  <si>
    <t>Notfallausweis</t>
  </si>
  <si>
    <t>Fotografie</t>
  </si>
  <si>
    <t>Ladegerät</t>
  </si>
  <si>
    <t>Fernauslöser</t>
  </si>
  <si>
    <t>Werkstatt</t>
  </si>
  <si>
    <t>Ersatzschlauch</t>
  </si>
  <si>
    <t>Flickzeug / Flicken, Kleber,</t>
  </si>
  <si>
    <t>Reifenheber</t>
  </si>
  <si>
    <t>Klebeband</t>
  </si>
  <si>
    <t>Speichennippelspanner</t>
  </si>
  <si>
    <t>Lappen</t>
  </si>
  <si>
    <t>Ersatzventil</t>
  </si>
  <si>
    <t>Luftdruckprüfer</t>
  </si>
  <si>
    <t>Gewicht Gramm</t>
  </si>
  <si>
    <t>Multitool</t>
  </si>
  <si>
    <t>Topfset ein Topf</t>
  </si>
  <si>
    <t>Topfset 2 Töpfe</t>
  </si>
  <si>
    <t>Topfset Packbeutel</t>
  </si>
  <si>
    <t>Kühltasche</t>
  </si>
  <si>
    <t xml:space="preserve">Jeans </t>
  </si>
  <si>
    <t>Shirt blau</t>
  </si>
  <si>
    <t>Hose</t>
  </si>
  <si>
    <t>T-Shirt L/S</t>
  </si>
  <si>
    <t>Radsocken</t>
  </si>
  <si>
    <t>Deo</t>
  </si>
  <si>
    <t>Pinzette</t>
  </si>
  <si>
    <t>Stirnlampe inkl. Batterien</t>
  </si>
  <si>
    <t>paar Socken Standard</t>
  </si>
  <si>
    <t>Lippenpflegestift</t>
  </si>
  <si>
    <t>Überschuhe Neopren</t>
  </si>
  <si>
    <t>Müslischale</t>
  </si>
  <si>
    <t>Teller tief</t>
  </si>
  <si>
    <t>Kulturbeutel</t>
  </si>
  <si>
    <t>Selfie-Stick</t>
  </si>
  <si>
    <t>Fototasche Lowe pro Toploader Zoom 50 AW</t>
  </si>
  <si>
    <t>Putztuch</t>
  </si>
  <si>
    <t>Speicherkarte inkl. Schutz</t>
  </si>
  <si>
    <t>Stativ Cullmann Nanomax 250</t>
  </si>
  <si>
    <t>Sonnenbrille inkl. Hülle</t>
  </si>
  <si>
    <t>Fahrradhandschuhe lang</t>
  </si>
  <si>
    <t>Hemd</t>
  </si>
  <si>
    <t>Smartphone</t>
  </si>
  <si>
    <t>Smartphone Schutzhülle</t>
  </si>
  <si>
    <t>EC-Karte</t>
  </si>
  <si>
    <t>Kreditkarte</t>
  </si>
  <si>
    <t>Luftpumpe</t>
  </si>
  <si>
    <t xml:space="preserve">Summe Gewicht </t>
  </si>
  <si>
    <t>Küche / Essen Trinken</t>
  </si>
  <si>
    <t>Fahrradflasche Kunststoff 0,75L</t>
  </si>
  <si>
    <t>Fahrradflasche Aluminium 1L</t>
  </si>
  <si>
    <t>KV-Karte</t>
  </si>
  <si>
    <t>1. Landkarte</t>
  </si>
  <si>
    <t>2. Landkarte</t>
  </si>
  <si>
    <t>Lesebrille inkl. Etui + Reinigungstuch</t>
  </si>
  <si>
    <t>Fahrradschloss</t>
  </si>
  <si>
    <t>Schlüsselbund</t>
  </si>
  <si>
    <t>Organspendeausweis</t>
  </si>
  <si>
    <t>Pol Filter 67 mm</t>
  </si>
  <si>
    <t>Pol Filter 100 mm</t>
  </si>
  <si>
    <t>UV/ Filter 67 mm</t>
  </si>
  <si>
    <t>UV/ Filter 100 mm</t>
  </si>
  <si>
    <t>Portemonnaie gefüllt</t>
  </si>
  <si>
    <t>Handtuch Mikrofaser</t>
  </si>
  <si>
    <t>Spanngurte 70 cm</t>
  </si>
  <si>
    <t>T-Shirt S/S</t>
  </si>
  <si>
    <t>Kettenöl kleine Flasche</t>
  </si>
  <si>
    <t>Gegenstand</t>
  </si>
  <si>
    <t>Schreibblock A6</t>
  </si>
  <si>
    <t>Schreibutensilien 3 Stifte</t>
  </si>
  <si>
    <t>Mäppchen (für Stifte, USB-Kabel etc.)</t>
  </si>
  <si>
    <t>Schirmmütze</t>
  </si>
  <si>
    <t>Ladegerät Smartphone</t>
  </si>
  <si>
    <t>Spülschwamm 1/2</t>
  </si>
  <si>
    <t>Werkzeugtasche</t>
  </si>
  <si>
    <t>Tacho</t>
  </si>
  <si>
    <t>Gummihandschuhe (gekürzt)</t>
  </si>
  <si>
    <t>Kabelbinder (10 Stück)</t>
  </si>
  <si>
    <t>Regenschutz Sattel</t>
  </si>
  <si>
    <t>Inbusschlüsselset</t>
  </si>
  <si>
    <t>Anzahl zu packen</t>
  </si>
  <si>
    <t>Anzahl Gepackt</t>
  </si>
  <si>
    <t>Summe Gesamtgewicht (Gramm)</t>
  </si>
  <si>
    <t>Anziehen a. d. Rad</t>
  </si>
  <si>
    <t>Anziehen sonstiges</t>
  </si>
  <si>
    <t xml:space="preserve">Sitzkissen </t>
  </si>
  <si>
    <t>Isomatte</t>
  </si>
  <si>
    <t>Zelt inkl. Zubehör</t>
  </si>
  <si>
    <t>Armlinge</t>
  </si>
  <si>
    <t>Beinlinge</t>
  </si>
  <si>
    <t>Fahrradhandschuhe kurz</t>
  </si>
  <si>
    <t>Fleecejacke 200er</t>
  </si>
  <si>
    <t>Fleecejacke Bergans 100er</t>
  </si>
  <si>
    <t>Poloshirt</t>
  </si>
  <si>
    <t>Radhose lang</t>
  </si>
  <si>
    <t>Radhose kurz</t>
  </si>
  <si>
    <t>Regenjacke</t>
  </si>
  <si>
    <t>Trikot L/S</t>
  </si>
  <si>
    <t>Trikot S/S</t>
  </si>
  <si>
    <t>Überschuhe</t>
  </si>
  <si>
    <t>Unterhelmmütze</t>
  </si>
  <si>
    <t>Unterhemd</t>
  </si>
  <si>
    <t>Windjacke</t>
  </si>
  <si>
    <t>Windstopperhose</t>
  </si>
  <si>
    <t>Sandalen</t>
  </si>
  <si>
    <t>Schuhe</t>
  </si>
  <si>
    <t>Gürtel</t>
  </si>
  <si>
    <t>kurze Hose</t>
  </si>
  <si>
    <t>Trekkinghose</t>
  </si>
  <si>
    <t>Radtaschen hinten</t>
  </si>
  <si>
    <t>Radtaschen vorn</t>
  </si>
  <si>
    <t>Lenkertasche</t>
  </si>
  <si>
    <t>Packsack wasserdicht</t>
  </si>
  <si>
    <t>Smartphone Case für Lenker</t>
  </si>
  <si>
    <t>Zusatzakku Smartphone</t>
  </si>
  <si>
    <t>Tablet</t>
  </si>
  <si>
    <t>Teller flach</t>
  </si>
  <si>
    <t>Tischdecke</t>
  </si>
  <si>
    <t>Klappmesser</t>
  </si>
  <si>
    <t>Ersatzakku</t>
  </si>
  <si>
    <t>Fotoapparat</t>
  </si>
  <si>
    <t>Objektiv 1</t>
  </si>
  <si>
    <t>Objektiv 2</t>
  </si>
  <si>
    <t>Summe Gewicht</t>
  </si>
  <si>
    <t>Feuchte Reinigungstücher 10er</t>
  </si>
  <si>
    <t>T-Shirt s/s</t>
  </si>
  <si>
    <t>Unterhose</t>
  </si>
  <si>
    <t>T-Shirt l/s</t>
  </si>
  <si>
    <t xml:space="preserve">Duschgel Shampoo </t>
  </si>
  <si>
    <t>Multitool inkl. Reifenheber</t>
  </si>
  <si>
    <t>Tasche Oberrohr</t>
  </si>
  <si>
    <t>Müsli- / Enwergieriegel</t>
  </si>
  <si>
    <t>s</t>
  </si>
  <si>
    <t>Rucksack</t>
  </si>
  <si>
    <t>Schlafsack</t>
  </si>
  <si>
    <t>Fleecejacke dünn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</si>
</sst>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wrapText="1"/>
    </xf>
    <xf numFmtId="3" fontId="2" fillId="4" borderId="0" xfId="0" applyNumberFormat="1" applyFont="1" applyFill="1"/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3" fillId="3" borderId="0" xfId="0" applyFont="1" applyFill="1" applyAlignment="1">
      <alignment wrapText="1"/>
    </xf>
    <xf numFmtId="3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4" borderId="0" xfId="0" applyFont="1" applyFill="1" applyAlignment="1"/>
    <xf numFmtId="0" fontId="0" fillId="0" borderId="0" xfId="0" applyAlignment="1"/>
  </cellXfs>
  <cellStyles count="1"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4"/>
  <sheetViews>
    <sheetView workbookViewId="0">
      <pane ySplit="2" topLeftCell="A50" activePane="bottomLeft" state="frozen"/>
      <selection pane="bottomLeft" activeCell="I58" sqref="I58"/>
    </sheetView>
  </sheetViews>
  <sheetFormatPr baseColWidth="10" defaultRowHeight="15" x14ac:dyDescent="0.25"/>
  <cols>
    <col min="1" max="1" width="41.7109375" customWidth="1"/>
    <col min="2" max="2" width="9" customWidth="1"/>
    <col min="3" max="3" width="9.140625" customWidth="1"/>
    <col min="4" max="4" width="8.140625" customWidth="1"/>
    <col min="5" max="5" width="2.5703125" customWidth="1"/>
    <col min="6" max="6" width="10.5703125" customWidth="1"/>
  </cols>
  <sheetData>
    <row r="1" spans="1:6" ht="31.5" customHeight="1" x14ac:dyDescent="0.35">
      <c r="A1" s="10" t="s">
        <v>131</v>
      </c>
      <c r="B1" s="11"/>
      <c r="C1" s="11"/>
      <c r="D1" s="11"/>
      <c r="E1" s="2"/>
      <c r="F1" s="2">
        <f>F3+F31+F53+F62+F90+F106+F114+F131+F154+F166+F185</f>
        <v>18165</v>
      </c>
    </row>
    <row r="2" spans="1:6" ht="30" customHeight="1" x14ac:dyDescent="0.25">
      <c r="A2" s="1" t="s">
        <v>116</v>
      </c>
      <c r="B2" s="1" t="s">
        <v>63</v>
      </c>
      <c r="C2" s="1" t="s">
        <v>129</v>
      </c>
      <c r="D2" s="1" t="s">
        <v>130</v>
      </c>
      <c r="E2" s="1"/>
      <c r="F2" s="1"/>
    </row>
    <row r="3" spans="1:6" ht="16.5" customHeight="1" x14ac:dyDescent="0.3">
      <c r="A3" s="6" t="s">
        <v>0</v>
      </c>
      <c r="B3" s="8" t="s">
        <v>172</v>
      </c>
      <c r="C3" s="9"/>
      <c r="D3" s="9"/>
      <c r="E3" s="7"/>
      <c r="F3" s="7">
        <f>SUM(F4:F30)</f>
        <v>2410</v>
      </c>
    </row>
    <row r="4" spans="1:6" x14ac:dyDescent="0.25">
      <c r="A4" t="s">
        <v>101</v>
      </c>
      <c r="B4" s="3">
        <v>50</v>
      </c>
      <c r="C4">
        <v>1</v>
      </c>
      <c r="D4">
        <v>1</v>
      </c>
      <c r="E4" t="str">
        <f>IF(C4=D4,"ok","x")</f>
        <v>ok</v>
      </c>
      <c r="F4">
        <f>C4*B4</f>
        <v>50</v>
      </c>
    </row>
    <row r="5" spans="1:6" x14ac:dyDescent="0.25">
      <c r="A5" t="s">
        <v>102</v>
      </c>
      <c r="B5" s="3">
        <v>50</v>
      </c>
      <c r="C5">
        <v>0</v>
      </c>
      <c r="D5">
        <v>0</v>
      </c>
      <c r="E5" t="str">
        <f t="shared" ref="E5:E68" si="0">IF(C5=D5,"ok","x")</f>
        <v>ok</v>
      </c>
      <c r="F5">
        <f t="shared" ref="F5:F30" si="1">C5*B5</f>
        <v>0</v>
      </c>
    </row>
    <row r="6" spans="1:6" x14ac:dyDescent="0.25">
      <c r="A6" t="s">
        <v>4</v>
      </c>
      <c r="B6" s="3"/>
      <c r="C6">
        <v>1</v>
      </c>
      <c r="D6">
        <v>1</v>
      </c>
      <c r="E6" t="str">
        <f t="shared" si="0"/>
        <v>ok</v>
      </c>
      <c r="F6">
        <f t="shared" si="1"/>
        <v>0</v>
      </c>
    </row>
    <row r="7" spans="1:6" x14ac:dyDescent="0.25">
      <c r="A7" t="s">
        <v>9</v>
      </c>
      <c r="B7" s="3">
        <v>170</v>
      </c>
      <c r="C7">
        <v>1</v>
      </c>
      <c r="D7">
        <v>1</v>
      </c>
      <c r="E7" t="str">
        <f t="shared" si="0"/>
        <v>ok</v>
      </c>
      <c r="F7">
        <f t="shared" si="1"/>
        <v>170</v>
      </c>
    </row>
    <row r="8" spans="1:6" x14ac:dyDescent="0.25">
      <c r="A8" t="s">
        <v>117</v>
      </c>
      <c r="B8" s="3">
        <v>50</v>
      </c>
      <c r="C8">
        <v>1</v>
      </c>
      <c r="D8">
        <v>1</v>
      </c>
      <c r="E8" t="str">
        <f t="shared" si="0"/>
        <v>ok</v>
      </c>
      <c r="F8">
        <f t="shared" si="1"/>
        <v>50</v>
      </c>
    </row>
    <row r="9" spans="1:6" x14ac:dyDescent="0.25">
      <c r="A9" t="s">
        <v>118</v>
      </c>
      <c r="B9" s="3">
        <v>50</v>
      </c>
      <c r="C9">
        <v>1</v>
      </c>
      <c r="D9">
        <v>1</v>
      </c>
      <c r="E9" t="str">
        <f t="shared" si="0"/>
        <v>ok</v>
      </c>
      <c r="F9">
        <f t="shared" si="1"/>
        <v>50</v>
      </c>
    </row>
    <row r="10" spans="1:6" x14ac:dyDescent="0.25">
      <c r="A10" t="s">
        <v>119</v>
      </c>
      <c r="B10" s="3">
        <v>45</v>
      </c>
      <c r="C10">
        <v>1</v>
      </c>
      <c r="D10">
        <v>1</v>
      </c>
      <c r="E10" t="str">
        <f t="shared" si="0"/>
        <v>ok</v>
      </c>
      <c r="F10">
        <f t="shared" si="1"/>
        <v>45</v>
      </c>
    </row>
    <row r="11" spans="1:6" x14ac:dyDescent="0.25">
      <c r="A11" t="s">
        <v>103</v>
      </c>
      <c r="B11" s="3">
        <v>140</v>
      </c>
      <c r="C11">
        <v>1</v>
      </c>
      <c r="D11">
        <v>1</v>
      </c>
      <c r="E11" t="str">
        <f t="shared" si="0"/>
        <v>ok</v>
      </c>
      <c r="F11">
        <f t="shared" si="1"/>
        <v>140</v>
      </c>
    </row>
    <row r="12" spans="1:6" x14ac:dyDescent="0.25">
      <c r="A12" t="s">
        <v>2</v>
      </c>
      <c r="B12" s="3">
        <v>35</v>
      </c>
      <c r="C12">
        <v>1</v>
      </c>
      <c r="D12">
        <v>1</v>
      </c>
      <c r="E12" t="str">
        <f t="shared" si="0"/>
        <v>ok</v>
      </c>
      <c r="F12">
        <f t="shared" si="1"/>
        <v>35</v>
      </c>
    </row>
    <row r="13" spans="1:6" x14ac:dyDescent="0.25">
      <c r="A13" t="s">
        <v>111</v>
      </c>
      <c r="B13" s="3">
        <v>170</v>
      </c>
      <c r="C13">
        <v>1</v>
      </c>
      <c r="D13">
        <v>1</v>
      </c>
      <c r="E13" t="str">
        <f t="shared" si="0"/>
        <v>ok</v>
      </c>
      <c r="F13">
        <f t="shared" si="1"/>
        <v>170</v>
      </c>
    </row>
    <row r="14" spans="1:6" x14ac:dyDescent="0.25">
      <c r="A14" t="s">
        <v>105</v>
      </c>
      <c r="B14" s="3">
        <v>110</v>
      </c>
      <c r="C14">
        <v>1</v>
      </c>
      <c r="D14">
        <v>1</v>
      </c>
      <c r="E14" t="str">
        <f t="shared" si="0"/>
        <v>ok</v>
      </c>
      <c r="F14">
        <f t="shared" si="1"/>
        <v>110</v>
      </c>
    </row>
    <row r="15" spans="1:6" x14ac:dyDescent="0.25">
      <c r="B15" s="3"/>
      <c r="E15" t="str">
        <f t="shared" si="0"/>
        <v>ok</v>
      </c>
    </row>
    <row r="16" spans="1:6" x14ac:dyDescent="0.25">
      <c r="A16" t="s">
        <v>104</v>
      </c>
      <c r="B16" s="3">
        <v>575</v>
      </c>
      <c r="C16">
        <v>1</v>
      </c>
      <c r="D16">
        <v>1</v>
      </c>
      <c r="E16" t="str">
        <f t="shared" si="0"/>
        <v>ok</v>
      </c>
      <c r="F16">
        <f t="shared" si="1"/>
        <v>575</v>
      </c>
    </row>
    <row r="17" spans="1:6" x14ac:dyDescent="0.25">
      <c r="A17" t="s">
        <v>5</v>
      </c>
      <c r="B17" s="3">
        <v>285</v>
      </c>
      <c r="C17">
        <v>1</v>
      </c>
      <c r="D17">
        <v>1</v>
      </c>
      <c r="E17" t="str">
        <f t="shared" si="0"/>
        <v>ok</v>
      </c>
      <c r="F17">
        <f t="shared" si="1"/>
        <v>285</v>
      </c>
    </row>
    <row r="18" spans="1:6" x14ac:dyDescent="0.25">
      <c r="A18" t="s">
        <v>3</v>
      </c>
      <c r="B18" s="3">
        <v>15</v>
      </c>
      <c r="C18">
        <v>1</v>
      </c>
      <c r="D18">
        <v>1</v>
      </c>
      <c r="E18" t="str">
        <f t="shared" si="0"/>
        <v>ok</v>
      </c>
      <c r="F18">
        <f t="shared" si="1"/>
        <v>15</v>
      </c>
    </row>
    <row r="19" spans="1:6" x14ac:dyDescent="0.25">
      <c r="A19" t="s">
        <v>124</v>
      </c>
      <c r="B19" s="3">
        <v>45</v>
      </c>
      <c r="C19">
        <v>1</v>
      </c>
      <c r="D19">
        <v>1</v>
      </c>
      <c r="E19" t="str">
        <f t="shared" si="0"/>
        <v>ok</v>
      </c>
      <c r="F19">
        <f t="shared" si="1"/>
        <v>45</v>
      </c>
    </row>
    <row r="20" spans="1:6" x14ac:dyDescent="0.25">
      <c r="A20" t="s">
        <v>127</v>
      </c>
      <c r="B20" s="3">
        <v>10</v>
      </c>
      <c r="C20">
        <v>1</v>
      </c>
      <c r="D20">
        <v>1</v>
      </c>
      <c r="E20" t="str">
        <f t="shared" si="0"/>
        <v>ok</v>
      </c>
      <c r="F20">
        <f t="shared" si="1"/>
        <v>10</v>
      </c>
    </row>
    <row r="21" spans="1:6" x14ac:dyDescent="0.25">
      <c r="B21" s="3"/>
      <c r="E21" t="str">
        <f t="shared" si="0"/>
        <v>ok</v>
      </c>
      <c r="F21">
        <f t="shared" si="1"/>
        <v>0</v>
      </c>
    </row>
    <row r="22" spans="1:6" x14ac:dyDescent="0.25">
      <c r="A22" t="s">
        <v>8</v>
      </c>
      <c r="B22" s="3"/>
      <c r="E22" t="str">
        <f t="shared" si="0"/>
        <v>ok</v>
      </c>
      <c r="F22">
        <f t="shared" si="1"/>
        <v>0</v>
      </c>
    </row>
    <row r="23" spans="1:6" x14ac:dyDescent="0.25">
      <c r="A23" t="s">
        <v>134</v>
      </c>
      <c r="B23" s="3">
        <v>30</v>
      </c>
      <c r="C23">
        <v>1</v>
      </c>
      <c r="D23">
        <v>1</v>
      </c>
      <c r="E23" t="str">
        <f t="shared" si="0"/>
        <v>ok</v>
      </c>
      <c r="F23">
        <f t="shared" si="1"/>
        <v>30</v>
      </c>
    </row>
    <row r="24" spans="1:6" x14ac:dyDescent="0.25">
      <c r="A24" t="s">
        <v>88</v>
      </c>
      <c r="B24" s="3">
        <v>81</v>
      </c>
      <c r="C24">
        <v>1</v>
      </c>
      <c r="D24">
        <v>1</v>
      </c>
      <c r="E24" t="str">
        <f t="shared" si="0"/>
        <v>ok</v>
      </c>
      <c r="F24">
        <f t="shared" si="1"/>
        <v>81</v>
      </c>
    </row>
    <row r="25" spans="1:6" x14ac:dyDescent="0.25">
      <c r="A25" t="s">
        <v>113</v>
      </c>
      <c r="B25" s="3">
        <v>25</v>
      </c>
      <c r="C25">
        <v>1</v>
      </c>
      <c r="D25">
        <v>1</v>
      </c>
      <c r="E25" t="str">
        <f t="shared" si="0"/>
        <v>ok</v>
      </c>
      <c r="F25">
        <f t="shared" si="1"/>
        <v>25</v>
      </c>
    </row>
    <row r="26" spans="1:6" x14ac:dyDescent="0.25">
      <c r="A26" t="s">
        <v>11</v>
      </c>
      <c r="B26" s="3">
        <v>375</v>
      </c>
      <c r="C26">
        <v>1</v>
      </c>
      <c r="D26">
        <v>1</v>
      </c>
      <c r="E26" t="str">
        <f t="shared" si="0"/>
        <v>ok</v>
      </c>
      <c r="F26">
        <f>C26*B26</f>
        <v>375</v>
      </c>
    </row>
    <row r="27" spans="1:6" x14ac:dyDescent="0.25">
      <c r="A27" t="s">
        <v>6</v>
      </c>
      <c r="B27" s="3">
        <v>24</v>
      </c>
      <c r="C27">
        <v>1</v>
      </c>
      <c r="D27">
        <v>1</v>
      </c>
      <c r="E27" t="str">
        <f t="shared" si="0"/>
        <v>ok</v>
      </c>
      <c r="F27">
        <f t="shared" si="1"/>
        <v>24</v>
      </c>
    </row>
    <row r="28" spans="1:6" x14ac:dyDescent="0.25">
      <c r="A28" t="s">
        <v>7</v>
      </c>
      <c r="B28" s="3">
        <v>125</v>
      </c>
      <c r="C28">
        <v>1</v>
      </c>
      <c r="D28">
        <v>1</v>
      </c>
      <c r="E28" t="str">
        <f t="shared" si="0"/>
        <v>ok</v>
      </c>
      <c r="F28">
        <f t="shared" si="1"/>
        <v>125</v>
      </c>
    </row>
    <row r="29" spans="1:6" x14ac:dyDescent="0.25">
      <c r="B29" s="3"/>
      <c r="E29" t="str">
        <f t="shared" si="0"/>
        <v>ok</v>
      </c>
      <c r="F29">
        <f t="shared" si="1"/>
        <v>0</v>
      </c>
    </row>
    <row r="30" spans="1:6" x14ac:dyDescent="0.25">
      <c r="B30" s="3"/>
      <c r="E30" t="str">
        <f t="shared" si="0"/>
        <v>ok</v>
      </c>
      <c r="F30">
        <f t="shared" si="1"/>
        <v>0</v>
      </c>
    </row>
    <row r="31" spans="1:6" ht="18.75" customHeight="1" x14ac:dyDescent="0.3">
      <c r="A31" s="6" t="s">
        <v>10</v>
      </c>
      <c r="B31" s="8" t="s">
        <v>96</v>
      </c>
      <c r="C31" s="9"/>
      <c r="D31" s="9"/>
      <c r="E31" s="7"/>
      <c r="F31" s="7">
        <f>SUM(F32:F52)</f>
        <v>845</v>
      </c>
    </row>
    <row r="32" spans="1:6" x14ac:dyDescent="0.25">
      <c r="A32" t="s">
        <v>74</v>
      </c>
      <c r="B32" s="3">
        <v>70</v>
      </c>
      <c r="C32">
        <v>1</v>
      </c>
      <c r="E32" t="str">
        <f t="shared" si="0"/>
        <v>x</v>
      </c>
      <c r="F32">
        <f t="shared" ref="F32:F52" si="2">C32*B32</f>
        <v>70</v>
      </c>
    </row>
    <row r="33" spans="1:6" x14ac:dyDescent="0.25">
      <c r="A33" t="s">
        <v>12</v>
      </c>
      <c r="B33" s="3">
        <v>50</v>
      </c>
      <c r="C33">
        <v>1</v>
      </c>
      <c r="E33" t="str">
        <f t="shared" si="0"/>
        <v>x</v>
      </c>
      <c r="F33">
        <f t="shared" si="2"/>
        <v>50</v>
      </c>
    </row>
    <row r="34" spans="1:6" x14ac:dyDescent="0.25">
      <c r="A34" t="s">
        <v>13</v>
      </c>
      <c r="B34" s="3">
        <v>50</v>
      </c>
      <c r="C34">
        <v>1</v>
      </c>
      <c r="E34" t="str">
        <f t="shared" si="0"/>
        <v>x</v>
      </c>
      <c r="F34">
        <f t="shared" si="2"/>
        <v>50</v>
      </c>
    </row>
    <row r="35" spans="1:6" x14ac:dyDescent="0.25">
      <c r="A35" t="s">
        <v>112</v>
      </c>
      <c r="B35" s="3">
        <v>85</v>
      </c>
      <c r="C35">
        <v>1</v>
      </c>
      <c r="E35" t="str">
        <f t="shared" si="0"/>
        <v>x</v>
      </c>
      <c r="F35">
        <f t="shared" si="2"/>
        <v>85</v>
      </c>
    </row>
    <row r="36" spans="1:6" x14ac:dyDescent="0.25">
      <c r="A36" t="s">
        <v>14</v>
      </c>
      <c r="B36" s="3">
        <v>50</v>
      </c>
      <c r="C36">
        <v>1</v>
      </c>
      <c r="E36" t="str">
        <f t="shared" si="0"/>
        <v>x</v>
      </c>
      <c r="F36">
        <f t="shared" si="2"/>
        <v>50</v>
      </c>
    </row>
    <row r="37" spans="1:6" x14ac:dyDescent="0.25">
      <c r="A37" t="s">
        <v>82</v>
      </c>
      <c r="B37" s="3">
        <v>125</v>
      </c>
      <c r="C37">
        <v>1</v>
      </c>
      <c r="E37" t="str">
        <f t="shared" si="0"/>
        <v>x</v>
      </c>
      <c r="F37">
        <f t="shared" si="2"/>
        <v>125</v>
      </c>
    </row>
    <row r="38" spans="1:6" x14ac:dyDescent="0.25">
      <c r="A38" t="s">
        <v>78</v>
      </c>
      <c r="B38" s="3">
        <v>15</v>
      </c>
      <c r="C38">
        <v>1</v>
      </c>
      <c r="E38" t="str">
        <f t="shared" si="0"/>
        <v>x</v>
      </c>
      <c r="F38">
        <f t="shared" si="2"/>
        <v>15</v>
      </c>
    </row>
    <row r="39" spans="1:6" x14ac:dyDescent="0.25">
      <c r="A39" t="s">
        <v>15</v>
      </c>
      <c r="B39" s="3">
        <v>10</v>
      </c>
      <c r="C39">
        <v>1</v>
      </c>
      <c r="E39" t="str">
        <f t="shared" si="0"/>
        <v>x</v>
      </c>
      <c r="F39">
        <f t="shared" si="2"/>
        <v>10</v>
      </c>
    </row>
    <row r="40" spans="1:6" x14ac:dyDescent="0.25">
      <c r="A40" t="s">
        <v>16</v>
      </c>
      <c r="B40" s="3">
        <v>20</v>
      </c>
      <c r="C40">
        <v>1</v>
      </c>
      <c r="E40" t="str">
        <f t="shared" si="0"/>
        <v>x</v>
      </c>
      <c r="F40">
        <f t="shared" si="2"/>
        <v>20</v>
      </c>
    </row>
    <row r="41" spans="1:6" x14ac:dyDescent="0.25">
      <c r="A41" t="s">
        <v>75</v>
      </c>
      <c r="B41" s="3">
        <v>10</v>
      </c>
      <c r="C41">
        <v>1</v>
      </c>
      <c r="E41" t="str">
        <f t="shared" si="0"/>
        <v>x</v>
      </c>
      <c r="F41">
        <f t="shared" si="2"/>
        <v>10</v>
      </c>
    </row>
    <row r="42" spans="1:6" x14ac:dyDescent="0.25">
      <c r="A42" t="s">
        <v>17</v>
      </c>
      <c r="B42" s="3">
        <v>35</v>
      </c>
      <c r="C42">
        <v>1</v>
      </c>
      <c r="E42" t="str">
        <f t="shared" si="0"/>
        <v>x</v>
      </c>
      <c r="F42">
        <f t="shared" si="2"/>
        <v>35</v>
      </c>
    </row>
    <row r="43" spans="1:6" x14ac:dyDescent="0.25">
      <c r="A43" t="s">
        <v>18</v>
      </c>
      <c r="B43" s="3"/>
      <c r="E43" t="str">
        <f t="shared" si="0"/>
        <v>ok</v>
      </c>
      <c r="F43">
        <f t="shared" si="2"/>
        <v>0</v>
      </c>
    </row>
    <row r="44" spans="1:6" x14ac:dyDescent="0.25">
      <c r="A44" t="s">
        <v>173</v>
      </c>
      <c r="B44" s="3">
        <v>55</v>
      </c>
      <c r="C44">
        <v>1</v>
      </c>
      <c r="E44" t="str">
        <f t="shared" si="0"/>
        <v>x</v>
      </c>
      <c r="F44">
        <f t="shared" si="2"/>
        <v>55</v>
      </c>
    </row>
    <row r="45" spans="1:6" x14ac:dyDescent="0.25">
      <c r="A45" t="s">
        <v>19</v>
      </c>
      <c r="B45" s="3">
        <v>50</v>
      </c>
      <c r="C45">
        <v>1</v>
      </c>
      <c r="E45" t="str">
        <f t="shared" si="0"/>
        <v>x</v>
      </c>
      <c r="F45">
        <f t="shared" si="2"/>
        <v>50</v>
      </c>
    </row>
    <row r="46" spans="1:6" x14ac:dyDescent="0.25">
      <c r="A46" t="s">
        <v>20</v>
      </c>
      <c r="B46" s="3">
        <v>50</v>
      </c>
      <c r="C46">
        <v>1</v>
      </c>
      <c r="E46" t="str">
        <f t="shared" si="0"/>
        <v>x</v>
      </c>
      <c r="F46">
        <f t="shared" si="2"/>
        <v>50</v>
      </c>
    </row>
    <row r="47" spans="1:6" x14ac:dyDescent="0.25">
      <c r="A47" t="s">
        <v>21</v>
      </c>
      <c r="B47" s="3">
        <v>20</v>
      </c>
      <c r="C47">
        <v>1</v>
      </c>
      <c r="E47" t="str">
        <f t="shared" si="0"/>
        <v>x</v>
      </c>
      <c r="F47">
        <f t="shared" si="2"/>
        <v>20</v>
      </c>
    </row>
    <row r="48" spans="1:6" x14ac:dyDescent="0.25">
      <c r="A48" t="s">
        <v>22</v>
      </c>
      <c r="B48" s="3">
        <v>25</v>
      </c>
      <c r="C48">
        <v>1</v>
      </c>
      <c r="E48" t="str">
        <f t="shared" si="0"/>
        <v>x</v>
      </c>
      <c r="F48">
        <f t="shared" si="2"/>
        <v>25</v>
      </c>
    </row>
    <row r="49" spans="1:6" x14ac:dyDescent="0.25">
      <c r="A49" t="s">
        <v>23</v>
      </c>
      <c r="B49" s="3">
        <v>125</v>
      </c>
      <c r="C49">
        <v>1</v>
      </c>
      <c r="E49" t="str">
        <f t="shared" si="0"/>
        <v>x</v>
      </c>
      <c r="F49">
        <f t="shared" si="2"/>
        <v>125</v>
      </c>
    </row>
    <row r="50" spans="1:6" x14ac:dyDescent="0.25">
      <c r="B50" s="3"/>
      <c r="E50" t="str">
        <f t="shared" si="0"/>
        <v>ok</v>
      </c>
      <c r="F50">
        <f t="shared" si="2"/>
        <v>0</v>
      </c>
    </row>
    <row r="51" spans="1:6" x14ac:dyDescent="0.25">
      <c r="B51" s="3"/>
      <c r="E51" t="str">
        <f t="shared" si="0"/>
        <v>ok</v>
      </c>
      <c r="F51">
        <f t="shared" si="2"/>
        <v>0</v>
      </c>
    </row>
    <row r="52" spans="1:6" x14ac:dyDescent="0.25">
      <c r="B52" s="3"/>
      <c r="E52" t="str">
        <f t="shared" si="0"/>
        <v>ok</v>
      </c>
      <c r="F52">
        <f t="shared" si="2"/>
        <v>0</v>
      </c>
    </row>
    <row r="53" spans="1:6" ht="18.75" x14ac:dyDescent="0.3">
      <c r="A53" s="6" t="s">
        <v>24</v>
      </c>
      <c r="B53" s="8" t="s">
        <v>96</v>
      </c>
      <c r="C53" s="9"/>
      <c r="D53" s="9"/>
      <c r="E53" s="7"/>
      <c r="F53" s="7">
        <f>SUM(F54:F61)</f>
        <v>4210</v>
      </c>
    </row>
    <row r="54" spans="1:6" x14ac:dyDescent="0.25">
      <c r="A54" t="s">
        <v>71</v>
      </c>
      <c r="B54" s="3">
        <v>90</v>
      </c>
      <c r="C54">
        <v>1</v>
      </c>
      <c r="E54" t="str">
        <f t="shared" si="0"/>
        <v>x</v>
      </c>
      <c r="F54">
        <f>C54*B54</f>
        <v>90</v>
      </c>
    </row>
    <row r="55" spans="1:6" x14ac:dyDescent="0.25">
      <c r="A55" t="s">
        <v>70</v>
      </c>
      <c r="B55" s="3">
        <v>125</v>
      </c>
      <c r="C55">
        <v>1</v>
      </c>
      <c r="E55" t="str">
        <f t="shared" si="0"/>
        <v>x</v>
      </c>
      <c r="F55">
        <f t="shared" ref="F55:F61" si="3">C55*B55</f>
        <v>125</v>
      </c>
    </row>
    <row r="56" spans="1:6" x14ac:dyDescent="0.25">
      <c r="A56" t="s">
        <v>135</v>
      </c>
      <c r="B56" s="3">
        <v>355</v>
      </c>
      <c r="C56">
        <v>1</v>
      </c>
      <c r="E56" t="str">
        <f t="shared" si="0"/>
        <v>x</v>
      </c>
      <c r="F56">
        <f t="shared" si="3"/>
        <v>355</v>
      </c>
    </row>
    <row r="57" spans="1:6" x14ac:dyDescent="0.25">
      <c r="A57" t="s">
        <v>76</v>
      </c>
      <c r="B57" s="3">
        <v>95</v>
      </c>
      <c r="C57">
        <v>1</v>
      </c>
      <c r="E57" t="str">
        <f t="shared" si="0"/>
        <v>x</v>
      </c>
      <c r="F57">
        <f t="shared" si="3"/>
        <v>95</v>
      </c>
    </row>
    <row r="58" spans="1:6" x14ac:dyDescent="0.25">
      <c r="A58" t="s">
        <v>136</v>
      </c>
      <c r="B58" s="3">
        <v>2595</v>
      </c>
      <c r="C58">
        <v>1</v>
      </c>
      <c r="E58" t="str">
        <f t="shared" si="0"/>
        <v>x</v>
      </c>
      <c r="F58">
        <f t="shared" si="3"/>
        <v>2595</v>
      </c>
    </row>
    <row r="59" spans="1:6" x14ac:dyDescent="0.25">
      <c r="A59" t="s">
        <v>183</v>
      </c>
      <c r="B59" s="3">
        <v>950</v>
      </c>
      <c r="C59">
        <v>1</v>
      </c>
      <c r="E59" t="str">
        <f t="shared" si="0"/>
        <v>x</v>
      </c>
      <c r="F59">
        <f t="shared" si="3"/>
        <v>950</v>
      </c>
    </row>
    <row r="60" spans="1:6" x14ac:dyDescent="0.25">
      <c r="B60" s="3"/>
      <c r="E60" t="str">
        <f t="shared" si="0"/>
        <v>ok</v>
      </c>
      <c r="F60">
        <f t="shared" si="3"/>
        <v>0</v>
      </c>
    </row>
    <row r="61" spans="1:6" x14ac:dyDescent="0.25">
      <c r="B61" s="3"/>
      <c r="E61" t="str">
        <f t="shared" si="0"/>
        <v>ok</v>
      </c>
      <c r="F61">
        <f t="shared" si="3"/>
        <v>0</v>
      </c>
    </row>
    <row r="62" spans="1:6" ht="18.75" x14ac:dyDescent="0.3">
      <c r="A62" s="6" t="s">
        <v>132</v>
      </c>
      <c r="B62" s="8" t="s">
        <v>96</v>
      </c>
      <c r="C62" s="9"/>
      <c r="D62" s="9"/>
      <c r="E62" s="7"/>
      <c r="F62" s="7">
        <f>SUM(F63:F89)</f>
        <v>3219</v>
      </c>
    </row>
    <row r="63" spans="1:6" x14ac:dyDescent="0.25">
      <c r="A63" t="s">
        <v>137</v>
      </c>
      <c r="B63" s="3">
        <v>75</v>
      </c>
      <c r="C63">
        <v>1</v>
      </c>
      <c r="D63">
        <v>1</v>
      </c>
      <c r="E63" t="str">
        <f t="shared" si="0"/>
        <v>ok</v>
      </c>
      <c r="F63">
        <f>C63*B63</f>
        <v>75</v>
      </c>
    </row>
    <row r="64" spans="1:6" x14ac:dyDescent="0.25">
      <c r="A64" t="s">
        <v>138</v>
      </c>
      <c r="B64" s="3">
        <v>125</v>
      </c>
      <c r="C64">
        <v>1</v>
      </c>
      <c r="D64">
        <v>1</v>
      </c>
      <c r="E64" t="str">
        <f t="shared" si="0"/>
        <v>ok</v>
      </c>
      <c r="F64">
        <f t="shared" ref="F64:F89" si="4">C64*B64</f>
        <v>125</v>
      </c>
    </row>
    <row r="65" spans="1:6" x14ac:dyDescent="0.25">
      <c r="A65" t="s">
        <v>28</v>
      </c>
      <c r="B65" s="3">
        <v>40</v>
      </c>
      <c r="C65">
        <v>1</v>
      </c>
      <c r="D65">
        <v>2</v>
      </c>
      <c r="E65" t="str">
        <f t="shared" si="0"/>
        <v>x</v>
      </c>
      <c r="F65">
        <f t="shared" si="4"/>
        <v>40</v>
      </c>
    </row>
    <row r="66" spans="1:6" x14ac:dyDescent="0.25">
      <c r="A66" t="s">
        <v>139</v>
      </c>
      <c r="B66" s="3">
        <v>50</v>
      </c>
      <c r="C66">
        <v>1</v>
      </c>
      <c r="D66">
        <v>1</v>
      </c>
      <c r="E66" t="str">
        <f t="shared" si="0"/>
        <v>ok</v>
      </c>
      <c r="F66">
        <f t="shared" si="4"/>
        <v>50</v>
      </c>
    </row>
    <row r="67" spans="1:6" x14ac:dyDescent="0.25">
      <c r="A67" t="s">
        <v>89</v>
      </c>
      <c r="B67" s="3">
        <v>80</v>
      </c>
      <c r="E67" t="str">
        <f t="shared" si="0"/>
        <v>ok</v>
      </c>
      <c r="F67">
        <f t="shared" si="4"/>
        <v>0</v>
      </c>
    </row>
    <row r="68" spans="1:6" x14ac:dyDescent="0.25">
      <c r="A68" t="s">
        <v>140</v>
      </c>
      <c r="B68" s="3">
        <v>490</v>
      </c>
      <c r="C68">
        <v>1</v>
      </c>
      <c r="D68">
        <v>1</v>
      </c>
      <c r="E68" t="str">
        <f t="shared" si="0"/>
        <v>ok</v>
      </c>
      <c r="F68">
        <f t="shared" si="4"/>
        <v>490</v>
      </c>
    </row>
    <row r="69" spans="1:6" x14ac:dyDescent="0.25">
      <c r="A69" t="s">
        <v>141</v>
      </c>
      <c r="B69" s="3">
        <v>365</v>
      </c>
      <c r="C69">
        <v>1</v>
      </c>
      <c r="D69">
        <v>1</v>
      </c>
      <c r="E69" t="str">
        <f t="shared" ref="E69:E132" si="5">IF(C69=D69,"ok","x")</f>
        <v>ok</v>
      </c>
      <c r="F69">
        <f t="shared" si="4"/>
        <v>365</v>
      </c>
    </row>
    <row r="70" spans="1:6" x14ac:dyDescent="0.25">
      <c r="A70" t="s">
        <v>26</v>
      </c>
      <c r="B70" s="3">
        <v>32</v>
      </c>
      <c r="C70">
        <v>1</v>
      </c>
      <c r="D70">
        <v>1</v>
      </c>
      <c r="E70" t="str">
        <f t="shared" si="5"/>
        <v>ok</v>
      </c>
      <c r="F70">
        <f t="shared" si="4"/>
        <v>32</v>
      </c>
    </row>
    <row r="71" spans="1:6" x14ac:dyDescent="0.25">
      <c r="A71" t="s">
        <v>142</v>
      </c>
      <c r="B71" s="3">
        <v>205</v>
      </c>
      <c r="C71">
        <v>1</v>
      </c>
      <c r="D71">
        <v>1</v>
      </c>
      <c r="E71" t="str">
        <f t="shared" si="5"/>
        <v>ok</v>
      </c>
      <c r="F71">
        <f t="shared" si="4"/>
        <v>205</v>
      </c>
    </row>
    <row r="72" spans="1:6" x14ac:dyDescent="0.25">
      <c r="A72" t="s">
        <v>143</v>
      </c>
      <c r="B72" s="3">
        <v>395</v>
      </c>
      <c r="E72" t="str">
        <f t="shared" si="5"/>
        <v>ok</v>
      </c>
      <c r="F72">
        <f t="shared" si="4"/>
        <v>0</v>
      </c>
    </row>
    <row r="73" spans="1:6" x14ac:dyDescent="0.25">
      <c r="A73" t="s">
        <v>144</v>
      </c>
      <c r="B73" s="3">
        <v>175</v>
      </c>
      <c r="C73">
        <v>1</v>
      </c>
      <c r="D73">
        <v>1</v>
      </c>
      <c r="E73" t="str">
        <f t="shared" si="5"/>
        <v>ok</v>
      </c>
      <c r="F73">
        <f t="shared" si="4"/>
        <v>175</v>
      </c>
    </row>
    <row r="74" spans="1:6" x14ac:dyDescent="0.25">
      <c r="A74" t="s">
        <v>73</v>
      </c>
      <c r="B74" s="3">
        <v>30</v>
      </c>
      <c r="C74">
        <v>2</v>
      </c>
      <c r="E74" t="str">
        <f t="shared" si="5"/>
        <v>x</v>
      </c>
      <c r="F74">
        <f t="shared" si="4"/>
        <v>60</v>
      </c>
    </row>
    <row r="75" spans="1:6" x14ac:dyDescent="0.25">
      <c r="A75" t="s">
        <v>25</v>
      </c>
      <c r="B75" s="3">
        <v>430</v>
      </c>
      <c r="C75">
        <v>1</v>
      </c>
      <c r="D75">
        <v>1</v>
      </c>
      <c r="E75" t="str">
        <f t="shared" si="5"/>
        <v>ok</v>
      </c>
      <c r="F75">
        <f t="shared" si="4"/>
        <v>430</v>
      </c>
    </row>
    <row r="76" spans="1:6" x14ac:dyDescent="0.25">
      <c r="A76" t="s">
        <v>145</v>
      </c>
      <c r="B76" s="3">
        <v>625</v>
      </c>
      <c r="E76" t="str">
        <f t="shared" si="5"/>
        <v>ok</v>
      </c>
      <c r="F76">
        <f t="shared" si="4"/>
        <v>0</v>
      </c>
    </row>
    <row r="77" spans="1:6" x14ac:dyDescent="0.25">
      <c r="A77" t="s">
        <v>147</v>
      </c>
      <c r="B77" s="3">
        <v>150</v>
      </c>
      <c r="E77" t="str">
        <f t="shared" si="5"/>
        <v>ok</v>
      </c>
      <c r="F77">
        <f t="shared" si="4"/>
        <v>0</v>
      </c>
    </row>
    <row r="78" spans="1:6" x14ac:dyDescent="0.25">
      <c r="A78" t="s">
        <v>146</v>
      </c>
      <c r="B78" s="3">
        <v>170</v>
      </c>
      <c r="C78">
        <v>1</v>
      </c>
      <c r="D78">
        <v>1</v>
      </c>
      <c r="E78" t="str">
        <f t="shared" si="5"/>
        <v>ok</v>
      </c>
      <c r="F78">
        <f t="shared" si="4"/>
        <v>170</v>
      </c>
    </row>
    <row r="79" spans="1:6" x14ac:dyDescent="0.25">
      <c r="A79" t="s">
        <v>114</v>
      </c>
      <c r="B79" s="3">
        <v>250</v>
      </c>
      <c r="E79" t="str">
        <f t="shared" si="5"/>
        <v>ok</v>
      </c>
      <c r="F79">
        <f t="shared" si="4"/>
        <v>0</v>
      </c>
    </row>
    <row r="80" spans="1:6" x14ac:dyDescent="0.25">
      <c r="A80" t="s">
        <v>72</v>
      </c>
      <c r="B80" s="3">
        <v>180</v>
      </c>
      <c r="C80">
        <v>1</v>
      </c>
      <c r="D80">
        <v>1</v>
      </c>
      <c r="E80" t="str">
        <f t="shared" si="5"/>
        <v>ok</v>
      </c>
      <c r="F80">
        <f t="shared" si="4"/>
        <v>180</v>
      </c>
    </row>
    <row r="81" spans="1:6" x14ac:dyDescent="0.25">
      <c r="A81" t="s">
        <v>79</v>
      </c>
      <c r="B81" s="3">
        <v>225</v>
      </c>
      <c r="E81" t="str">
        <f t="shared" si="5"/>
        <v>ok</v>
      </c>
      <c r="F81">
        <f t="shared" si="4"/>
        <v>0</v>
      </c>
    </row>
    <row r="82" spans="1:6" x14ac:dyDescent="0.25">
      <c r="A82" t="s">
        <v>148</v>
      </c>
      <c r="B82" s="3">
        <v>98</v>
      </c>
      <c r="C82">
        <v>1</v>
      </c>
      <c r="D82">
        <v>1</v>
      </c>
      <c r="E82" t="str">
        <f t="shared" si="5"/>
        <v>ok</v>
      </c>
      <c r="F82">
        <f t="shared" si="4"/>
        <v>98</v>
      </c>
    </row>
    <row r="83" spans="1:6" x14ac:dyDescent="0.25">
      <c r="A83" t="s">
        <v>149</v>
      </c>
      <c r="B83" s="3">
        <v>26</v>
      </c>
      <c r="C83">
        <v>1</v>
      </c>
      <c r="D83">
        <v>1</v>
      </c>
      <c r="E83" t="str">
        <f t="shared" si="5"/>
        <v>ok</v>
      </c>
      <c r="F83">
        <f t="shared" si="4"/>
        <v>26</v>
      </c>
    </row>
    <row r="84" spans="1:6" x14ac:dyDescent="0.25">
      <c r="A84" t="s">
        <v>150</v>
      </c>
      <c r="B84" s="3">
        <v>98</v>
      </c>
      <c r="C84">
        <v>1</v>
      </c>
      <c r="D84">
        <v>1</v>
      </c>
      <c r="E84" t="str">
        <f t="shared" si="5"/>
        <v>ok</v>
      </c>
      <c r="F84">
        <f t="shared" si="4"/>
        <v>98</v>
      </c>
    </row>
    <row r="85" spans="1:6" x14ac:dyDescent="0.25">
      <c r="A85" t="s">
        <v>151</v>
      </c>
      <c r="B85" s="3">
        <v>320</v>
      </c>
      <c r="C85">
        <v>1</v>
      </c>
      <c r="D85">
        <v>1</v>
      </c>
      <c r="E85" t="str">
        <f t="shared" si="5"/>
        <v>ok</v>
      </c>
      <c r="F85">
        <f t="shared" si="4"/>
        <v>320</v>
      </c>
    </row>
    <row r="86" spans="1:6" x14ac:dyDescent="0.25">
      <c r="A86" t="s">
        <v>152</v>
      </c>
      <c r="B86" s="3">
        <v>280</v>
      </c>
      <c r="C86">
        <v>1</v>
      </c>
      <c r="D86">
        <v>1</v>
      </c>
      <c r="E86" t="str">
        <f t="shared" si="5"/>
        <v>ok</v>
      </c>
      <c r="F86">
        <f t="shared" si="4"/>
        <v>280</v>
      </c>
    </row>
    <row r="87" spans="1:6" x14ac:dyDescent="0.25">
      <c r="B87" s="3"/>
      <c r="E87" t="str">
        <f t="shared" si="5"/>
        <v>ok</v>
      </c>
      <c r="F87">
        <f t="shared" si="4"/>
        <v>0</v>
      </c>
    </row>
    <row r="88" spans="1:6" x14ac:dyDescent="0.25">
      <c r="B88" s="3"/>
      <c r="E88" t="str">
        <f t="shared" si="5"/>
        <v>ok</v>
      </c>
      <c r="F88">
        <f t="shared" si="4"/>
        <v>0</v>
      </c>
    </row>
    <row r="89" spans="1:6" x14ac:dyDescent="0.25">
      <c r="B89" s="3"/>
      <c r="E89" t="str">
        <f t="shared" si="5"/>
        <v>ok</v>
      </c>
      <c r="F89">
        <f t="shared" si="4"/>
        <v>0</v>
      </c>
    </row>
    <row r="90" spans="1:6" ht="18.75" x14ac:dyDescent="0.3">
      <c r="A90" s="6" t="s">
        <v>133</v>
      </c>
      <c r="B90" s="8" t="s">
        <v>96</v>
      </c>
      <c r="C90" s="9"/>
      <c r="D90" s="9"/>
      <c r="E90" s="7"/>
      <c r="F90" s="7">
        <f>SUM(F91:F105)</f>
        <v>777</v>
      </c>
    </row>
    <row r="91" spans="1:6" x14ac:dyDescent="0.25">
      <c r="A91" t="s">
        <v>29</v>
      </c>
      <c r="B91" s="3">
        <v>64</v>
      </c>
      <c r="C91">
        <v>1</v>
      </c>
      <c r="E91" t="str">
        <f t="shared" si="5"/>
        <v>x</v>
      </c>
      <c r="F91">
        <f>C91*B91</f>
        <v>64</v>
      </c>
    </row>
    <row r="92" spans="1:6" ht="18.75" customHeight="1" x14ac:dyDescent="0.25">
      <c r="A92" t="s">
        <v>153</v>
      </c>
      <c r="B92" s="3">
        <v>670</v>
      </c>
      <c r="E92" t="str">
        <f t="shared" si="5"/>
        <v>ok</v>
      </c>
      <c r="F92">
        <f t="shared" ref="F92:F105" si="6">C92*B92</f>
        <v>0</v>
      </c>
    </row>
    <row r="93" spans="1:6" x14ac:dyDescent="0.25">
      <c r="A93" t="s">
        <v>154</v>
      </c>
      <c r="B93" s="3"/>
      <c r="C93">
        <v>1</v>
      </c>
      <c r="E93" t="str">
        <f t="shared" si="5"/>
        <v>x</v>
      </c>
      <c r="F93">
        <f t="shared" si="6"/>
        <v>0</v>
      </c>
    </row>
    <row r="94" spans="1:6" x14ac:dyDescent="0.25">
      <c r="A94" t="s">
        <v>155</v>
      </c>
      <c r="B94" s="3">
        <v>110</v>
      </c>
      <c r="C94">
        <v>1</v>
      </c>
      <c r="E94" t="str">
        <f t="shared" si="5"/>
        <v>x</v>
      </c>
      <c r="F94">
        <f t="shared" si="6"/>
        <v>110</v>
      </c>
    </row>
    <row r="95" spans="1:6" x14ac:dyDescent="0.25">
      <c r="A95" t="s">
        <v>90</v>
      </c>
      <c r="B95" s="3"/>
      <c r="E95" t="str">
        <f t="shared" si="5"/>
        <v>ok</v>
      </c>
      <c r="F95">
        <f t="shared" si="6"/>
        <v>0</v>
      </c>
    </row>
    <row r="96" spans="1:6" x14ac:dyDescent="0.25">
      <c r="A96" t="s">
        <v>69</v>
      </c>
      <c r="B96" s="3">
        <v>750</v>
      </c>
      <c r="E96" t="str">
        <f t="shared" si="5"/>
        <v>ok</v>
      </c>
      <c r="F96">
        <f t="shared" si="6"/>
        <v>0</v>
      </c>
    </row>
    <row r="97" spans="1:6" x14ac:dyDescent="0.25">
      <c r="A97" t="s">
        <v>156</v>
      </c>
      <c r="B97" s="3">
        <v>175</v>
      </c>
      <c r="E97" t="str">
        <f t="shared" si="5"/>
        <v>ok</v>
      </c>
      <c r="F97">
        <f t="shared" si="6"/>
        <v>0</v>
      </c>
    </row>
    <row r="98" spans="1:6" x14ac:dyDescent="0.25">
      <c r="A98" t="s">
        <v>77</v>
      </c>
      <c r="B98" s="3">
        <v>38</v>
      </c>
      <c r="C98">
        <v>1</v>
      </c>
      <c r="E98" t="str">
        <f t="shared" si="5"/>
        <v>x</v>
      </c>
      <c r="F98">
        <f t="shared" si="6"/>
        <v>38</v>
      </c>
    </row>
    <row r="99" spans="1:6" x14ac:dyDescent="0.25">
      <c r="A99" t="s">
        <v>120</v>
      </c>
      <c r="B99" s="3">
        <v>60</v>
      </c>
      <c r="C99">
        <v>1</v>
      </c>
      <c r="E99" t="str">
        <f t="shared" si="5"/>
        <v>x</v>
      </c>
      <c r="F99">
        <f t="shared" si="6"/>
        <v>60</v>
      </c>
    </row>
    <row r="100" spans="1:6" x14ac:dyDescent="0.25">
      <c r="A100" t="s">
        <v>157</v>
      </c>
      <c r="B100" s="3">
        <v>345</v>
      </c>
      <c r="C100">
        <v>1</v>
      </c>
      <c r="E100" t="str">
        <f t="shared" si="5"/>
        <v>x</v>
      </c>
      <c r="F100">
        <f t="shared" si="6"/>
        <v>345</v>
      </c>
    </row>
    <row r="101" spans="1:6" x14ac:dyDescent="0.25">
      <c r="A101" t="s">
        <v>27</v>
      </c>
      <c r="B101" s="3">
        <v>65</v>
      </c>
      <c r="C101">
        <v>2</v>
      </c>
      <c r="E101" t="str">
        <f t="shared" si="5"/>
        <v>x</v>
      </c>
      <c r="F101">
        <f t="shared" si="6"/>
        <v>130</v>
      </c>
    </row>
    <row r="102" spans="1:6" x14ac:dyDescent="0.25">
      <c r="A102" t="s">
        <v>1</v>
      </c>
      <c r="B102">
        <v>30</v>
      </c>
      <c r="C102">
        <v>1</v>
      </c>
      <c r="E102" t="str">
        <f t="shared" si="5"/>
        <v>x</v>
      </c>
      <c r="F102">
        <f>C102*B102</f>
        <v>30</v>
      </c>
    </row>
    <row r="103" spans="1:6" x14ac:dyDescent="0.25">
      <c r="B103" s="3"/>
      <c r="E103" t="str">
        <f t="shared" si="5"/>
        <v>ok</v>
      </c>
      <c r="F103">
        <f t="shared" si="6"/>
        <v>0</v>
      </c>
    </row>
    <row r="104" spans="1:6" x14ac:dyDescent="0.25">
      <c r="B104" s="3"/>
      <c r="E104" t="str">
        <f t="shared" si="5"/>
        <v>ok</v>
      </c>
      <c r="F104">
        <f t="shared" si="6"/>
        <v>0</v>
      </c>
    </row>
    <row r="105" spans="1:6" x14ac:dyDescent="0.25">
      <c r="B105" s="3"/>
      <c r="E105" t="str">
        <f t="shared" si="5"/>
        <v>ok</v>
      </c>
      <c r="F105">
        <f t="shared" si="6"/>
        <v>0</v>
      </c>
    </row>
    <row r="106" spans="1:6" ht="18.75" x14ac:dyDescent="0.3">
      <c r="A106" s="6" t="s">
        <v>30</v>
      </c>
      <c r="B106" s="8" t="s">
        <v>96</v>
      </c>
      <c r="C106" s="9"/>
      <c r="D106" s="9"/>
      <c r="E106" s="7"/>
      <c r="F106" s="7">
        <f>SUM(F107:F113)</f>
        <v>1700</v>
      </c>
    </row>
    <row r="107" spans="1:6" x14ac:dyDescent="0.25">
      <c r="A107" t="s">
        <v>158</v>
      </c>
      <c r="B107" s="3">
        <v>850</v>
      </c>
      <c r="C107">
        <v>2</v>
      </c>
      <c r="E107" t="str">
        <f t="shared" si="5"/>
        <v>x</v>
      </c>
      <c r="F107">
        <f>C107*B107</f>
        <v>1700</v>
      </c>
    </row>
    <row r="108" spans="1:6" x14ac:dyDescent="0.25">
      <c r="A108" t="s">
        <v>159</v>
      </c>
      <c r="B108" s="3">
        <v>660</v>
      </c>
      <c r="E108" t="str">
        <f t="shared" si="5"/>
        <v>ok</v>
      </c>
      <c r="F108">
        <f t="shared" ref="F108:F113" si="7">C108*B108</f>
        <v>0</v>
      </c>
    </row>
    <row r="109" spans="1:6" x14ac:dyDescent="0.25">
      <c r="A109" t="s">
        <v>160</v>
      </c>
      <c r="B109" s="3">
        <v>345</v>
      </c>
      <c r="E109" t="str">
        <f t="shared" si="5"/>
        <v>ok</v>
      </c>
      <c r="F109">
        <f t="shared" si="7"/>
        <v>0</v>
      </c>
    </row>
    <row r="110" spans="1:6" x14ac:dyDescent="0.25">
      <c r="A110" t="s">
        <v>161</v>
      </c>
      <c r="B110" s="3">
        <v>205</v>
      </c>
      <c r="E110" t="str">
        <f t="shared" si="5"/>
        <v>ok</v>
      </c>
      <c r="F110">
        <f t="shared" si="7"/>
        <v>0</v>
      </c>
    </row>
    <row r="111" spans="1:6" x14ac:dyDescent="0.25">
      <c r="B111" s="3"/>
      <c r="E111" t="str">
        <f t="shared" si="5"/>
        <v>ok</v>
      </c>
      <c r="F111">
        <f t="shared" si="7"/>
        <v>0</v>
      </c>
    </row>
    <row r="112" spans="1:6" x14ac:dyDescent="0.25">
      <c r="B112" s="3"/>
      <c r="E112" t="str">
        <f t="shared" si="5"/>
        <v>ok</v>
      </c>
      <c r="F112">
        <f t="shared" si="7"/>
        <v>0</v>
      </c>
    </row>
    <row r="113" spans="1:6" x14ac:dyDescent="0.25">
      <c r="B113" s="3"/>
      <c r="E113" t="str">
        <f t="shared" si="5"/>
        <v>ok</v>
      </c>
      <c r="F113">
        <f t="shared" si="7"/>
        <v>0</v>
      </c>
    </row>
    <row r="114" spans="1:6" ht="18.75" x14ac:dyDescent="0.3">
      <c r="A114" s="6" t="s">
        <v>31</v>
      </c>
      <c r="B114" s="8" t="s">
        <v>96</v>
      </c>
      <c r="C114" s="9"/>
      <c r="D114" s="9"/>
      <c r="E114" s="7"/>
      <c r="F114" s="7">
        <f>SUM(F115:F130)</f>
        <v>1289</v>
      </c>
    </row>
    <row r="115" spans="1:6" x14ac:dyDescent="0.25">
      <c r="A115" t="s">
        <v>162</v>
      </c>
      <c r="B115" s="3">
        <v>196</v>
      </c>
      <c r="C115">
        <v>1</v>
      </c>
      <c r="E115" t="str">
        <f t="shared" si="5"/>
        <v>x</v>
      </c>
      <c r="F115">
        <f>C115*B115</f>
        <v>196</v>
      </c>
    </row>
    <row r="116" spans="1:6" x14ac:dyDescent="0.25">
      <c r="A116" t="s">
        <v>163</v>
      </c>
      <c r="B116" s="3">
        <v>150</v>
      </c>
      <c r="C116">
        <v>1</v>
      </c>
      <c r="E116" t="str">
        <f t="shared" si="5"/>
        <v>x</v>
      </c>
      <c r="F116">
        <f t="shared" ref="F116:F130" si="8">C116*B116</f>
        <v>150</v>
      </c>
    </row>
    <row r="117" spans="1:6" x14ac:dyDescent="0.25">
      <c r="A117" t="s">
        <v>91</v>
      </c>
      <c r="B117" s="3">
        <v>130</v>
      </c>
      <c r="C117">
        <v>1</v>
      </c>
      <c r="E117" t="str">
        <f t="shared" si="5"/>
        <v>x</v>
      </c>
      <c r="F117">
        <f t="shared" si="8"/>
        <v>130</v>
      </c>
    </row>
    <row r="118" spans="1:6" x14ac:dyDescent="0.25">
      <c r="A118" t="s">
        <v>92</v>
      </c>
      <c r="B118" s="3">
        <v>35</v>
      </c>
      <c r="C118">
        <v>1</v>
      </c>
      <c r="E118" t="str">
        <f t="shared" si="5"/>
        <v>x</v>
      </c>
      <c r="F118">
        <f t="shared" si="8"/>
        <v>35</v>
      </c>
    </row>
    <row r="119" spans="1:6" x14ac:dyDescent="0.25">
      <c r="A119" t="s">
        <v>121</v>
      </c>
      <c r="B119" s="3">
        <v>50</v>
      </c>
      <c r="C119">
        <v>1</v>
      </c>
      <c r="E119" t="str">
        <f t="shared" si="5"/>
        <v>x</v>
      </c>
      <c r="F119">
        <f t="shared" si="8"/>
        <v>50</v>
      </c>
    </row>
    <row r="120" spans="1:6" x14ac:dyDescent="0.25">
      <c r="A120" t="s">
        <v>32</v>
      </c>
      <c r="B120" s="3">
        <v>12</v>
      </c>
      <c r="C120">
        <v>1</v>
      </c>
      <c r="E120" t="str">
        <f t="shared" si="5"/>
        <v>x</v>
      </c>
      <c r="F120">
        <f t="shared" si="8"/>
        <v>12</v>
      </c>
    </row>
    <row r="121" spans="1:6" ht="15.75" customHeight="1" x14ac:dyDescent="0.25">
      <c r="A121" t="s">
        <v>164</v>
      </c>
      <c r="B121" s="3">
        <v>395</v>
      </c>
      <c r="C121">
        <v>1</v>
      </c>
      <c r="E121" t="str">
        <f t="shared" si="5"/>
        <v>x</v>
      </c>
      <c r="F121">
        <f t="shared" si="8"/>
        <v>395</v>
      </c>
    </row>
    <row r="122" spans="1:6" x14ac:dyDescent="0.25">
      <c r="A122" t="s">
        <v>36</v>
      </c>
      <c r="B122" s="3">
        <v>80</v>
      </c>
      <c r="C122">
        <v>1</v>
      </c>
      <c r="E122" t="str">
        <f t="shared" si="5"/>
        <v>x</v>
      </c>
      <c r="F122">
        <f t="shared" si="8"/>
        <v>80</v>
      </c>
    </row>
    <row r="123" spans="1:6" x14ac:dyDescent="0.25">
      <c r="A123" t="s">
        <v>37</v>
      </c>
      <c r="B123" s="3">
        <v>40</v>
      </c>
      <c r="C123">
        <v>1</v>
      </c>
      <c r="E123" t="str">
        <f t="shared" si="5"/>
        <v>x</v>
      </c>
      <c r="F123">
        <f t="shared" si="8"/>
        <v>40</v>
      </c>
    </row>
    <row r="124" spans="1:6" x14ac:dyDescent="0.25">
      <c r="A124" t="s">
        <v>35</v>
      </c>
      <c r="B124" s="3"/>
      <c r="E124" t="str">
        <f t="shared" si="5"/>
        <v>ok</v>
      </c>
      <c r="F124">
        <f t="shared" si="8"/>
        <v>0</v>
      </c>
    </row>
    <row r="125" spans="1:6" x14ac:dyDescent="0.25">
      <c r="A125" t="s">
        <v>33</v>
      </c>
      <c r="B125" s="3">
        <v>131</v>
      </c>
      <c r="C125">
        <v>1</v>
      </c>
      <c r="E125" t="str">
        <f t="shared" si="5"/>
        <v>x</v>
      </c>
      <c r="F125">
        <f t="shared" si="8"/>
        <v>131</v>
      </c>
    </row>
    <row r="126" spans="1:6" x14ac:dyDescent="0.25">
      <c r="A126" t="s">
        <v>34</v>
      </c>
      <c r="B126" s="3">
        <v>55</v>
      </c>
      <c r="C126">
        <v>1</v>
      </c>
      <c r="E126" t="str">
        <f t="shared" si="5"/>
        <v>x</v>
      </c>
      <c r="F126">
        <f t="shared" si="8"/>
        <v>55</v>
      </c>
    </row>
    <row r="127" spans="1:6" x14ac:dyDescent="0.25">
      <c r="A127" t="s">
        <v>38</v>
      </c>
      <c r="B127" s="3">
        <v>15</v>
      </c>
      <c r="C127">
        <v>1</v>
      </c>
      <c r="E127" t="str">
        <f t="shared" si="5"/>
        <v>x</v>
      </c>
      <c r="F127">
        <f t="shared" si="8"/>
        <v>15</v>
      </c>
    </row>
    <row r="128" spans="1:6" x14ac:dyDescent="0.25">
      <c r="E128" t="str">
        <f t="shared" si="5"/>
        <v>ok</v>
      </c>
      <c r="F128">
        <f t="shared" si="8"/>
        <v>0</v>
      </c>
    </row>
    <row r="129" spans="1:6" x14ac:dyDescent="0.25">
      <c r="B129" s="3"/>
      <c r="E129" t="str">
        <f t="shared" si="5"/>
        <v>ok</v>
      </c>
      <c r="F129">
        <f t="shared" si="8"/>
        <v>0</v>
      </c>
    </row>
    <row r="130" spans="1:6" x14ac:dyDescent="0.25">
      <c r="B130" s="3"/>
      <c r="E130" t="str">
        <f t="shared" si="5"/>
        <v>ok</v>
      </c>
      <c r="F130">
        <f t="shared" si="8"/>
        <v>0</v>
      </c>
    </row>
    <row r="131" spans="1:6" ht="18.75" x14ac:dyDescent="0.3">
      <c r="A131" s="6" t="s">
        <v>97</v>
      </c>
      <c r="B131" s="8" t="s">
        <v>96</v>
      </c>
      <c r="C131" s="9"/>
      <c r="D131" s="9"/>
      <c r="E131" s="7"/>
      <c r="F131" s="7">
        <f>SUM(F132:F153)</f>
        <v>696</v>
      </c>
    </row>
    <row r="132" spans="1:6" x14ac:dyDescent="0.25">
      <c r="A132" t="s">
        <v>99</v>
      </c>
      <c r="B132" s="3">
        <v>175</v>
      </c>
      <c r="C132">
        <v>0</v>
      </c>
      <c r="E132" t="str">
        <f t="shared" si="5"/>
        <v>ok</v>
      </c>
      <c r="F132">
        <f>C132*B132</f>
        <v>0</v>
      </c>
    </row>
    <row r="133" spans="1:6" x14ac:dyDescent="0.25">
      <c r="A133" t="s">
        <v>98</v>
      </c>
      <c r="B133" s="3">
        <v>65</v>
      </c>
      <c r="C133">
        <v>2</v>
      </c>
      <c r="E133" t="str">
        <f t="shared" ref="E133:E196" si="9">IF(C133=D133,"ok","x")</f>
        <v>x</v>
      </c>
      <c r="F133">
        <f t="shared" ref="F133:F153" si="10">C133*B133</f>
        <v>130</v>
      </c>
    </row>
    <row r="134" spans="1:6" x14ac:dyDescent="0.25">
      <c r="A134" t="s">
        <v>43</v>
      </c>
      <c r="B134" s="3"/>
      <c r="C134">
        <v>0</v>
      </c>
      <c r="E134" t="str">
        <f t="shared" si="9"/>
        <v>ok</v>
      </c>
      <c r="F134">
        <f t="shared" si="10"/>
        <v>0</v>
      </c>
    </row>
    <row r="135" spans="1:6" x14ac:dyDescent="0.25">
      <c r="A135" t="s">
        <v>40</v>
      </c>
      <c r="B135" s="3">
        <v>400</v>
      </c>
      <c r="C135">
        <v>0</v>
      </c>
      <c r="E135" t="str">
        <f t="shared" si="9"/>
        <v>ok</v>
      </c>
      <c r="F135">
        <f t="shared" si="10"/>
        <v>0</v>
      </c>
    </row>
    <row r="136" spans="1:6" x14ac:dyDescent="0.25">
      <c r="A136" t="s">
        <v>45</v>
      </c>
      <c r="B136" s="3">
        <v>10</v>
      </c>
      <c r="C136">
        <v>1</v>
      </c>
      <c r="E136" t="str">
        <f t="shared" si="9"/>
        <v>x</v>
      </c>
      <c r="F136">
        <f t="shared" si="10"/>
        <v>10</v>
      </c>
    </row>
    <row r="137" spans="1:6" x14ac:dyDescent="0.25">
      <c r="A137" t="s">
        <v>39</v>
      </c>
      <c r="B137" s="3">
        <v>105</v>
      </c>
      <c r="C137">
        <v>0</v>
      </c>
      <c r="E137" t="str">
        <f t="shared" si="9"/>
        <v>ok</v>
      </c>
      <c r="F137">
        <f t="shared" si="10"/>
        <v>0</v>
      </c>
    </row>
    <row r="138" spans="1:6" x14ac:dyDescent="0.25">
      <c r="A138" t="s">
        <v>42</v>
      </c>
      <c r="B138" s="3">
        <v>30</v>
      </c>
      <c r="C138">
        <v>0</v>
      </c>
      <c r="E138" t="str">
        <f t="shared" si="9"/>
        <v>ok</v>
      </c>
      <c r="F138">
        <f t="shared" si="10"/>
        <v>0</v>
      </c>
    </row>
    <row r="139" spans="1:6" x14ac:dyDescent="0.25">
      <c r="A139" t="s">
        <v>68</v>
      </c>
      <c r="B139" s="3">
        <v>135</v>
      </c>
      <c r="C139">
        <v>1</v>
      </c>
      <c r="E139" t="str">
        <f t="shared" si="9"/>
        <v>x</v>
      </c>
      <c r="F139">
        <f t="shared" si="10"/>
        <v>135</v>
      </c>
    </row>
    <row r="140" spans="1:6" x14ac:dyDescent="0.25">
      <c r="A140" t="s">
        <v>167</v>
      </c>
      <c r="B140" s="3">
        <v>58</v>
      </c>
      <c r="E140" t="str">
        <f t="shared" si="9"/>
        <v>ok</v>
      </c>
      <c r="F140">
        <f t="shared" si="10"/>
        <v>0</v>
      </c>
    </row>
    <row r="141" spans="1:6" x14ac:dyDescent="0.25">
      <c r="A141" t="s">
        <v>80</v>
      </c>
      <c r="B141" s="3">
        <v>50</v>
      </c>
      <c r="E141" t="str">
        <f t="shared" si="9"/>
        <v>ok</v>
      </c>
      <c r="F141">
        <f t="shared" si="10"/>
        <v>0</v>
      </c>
    </row>
    <row r="142" spans="1:6" x14ac:dyDescent="0.25">
      <c r="A142" t="s">
        <v>122</v>
      </c>
      <c r="B142" s="3">
        <v>10</v>
      </c>
      <c r="C142">
        <v>1</v>
      </c>
      <c r="E142" t="str">
        <f t="shared" si="9"/>
        <v>x</v>
      </c>
      <c r="F142">
        <f t="shared" si="10"/>
        <v>10</v>
      </c>
    </row>
    <row r="143" spans="1:6" x14ac:dyDescent="0.25">
      <c r="A143" t="s">
        <v>41</v>
      </c>
      <c r="B143" s="3">
        <v>50</v>
      </c>
      <c r="C143">
        <v>1</v>
      </c>
      <c r="E143" t="str">
        <f t="shared" si="9"/>
        <v>x</v>
      </c>
      <c r="F143">
        <f t="shared" si="10"/>
        <v>50</v>
      </c>
    </row>
    <row r="144" spans="1:6" x14ac:dyDescent="0.25">
      <c r="A144" t="s">
        <v>44</v>
      </c>
      <c r="B144" s="3">
        <v>31</v>
      </c>
      <c r="C144">
        <v>1</v>
      </c>
      <c r="E144" t="str">
        <f t="shared" si="9"/>
        <v>x</v>
      </c>
      <c r="F144">
        <f t="shared" si="10"/>
        <v>31</v>
      </c>
    </row>
    <row r="145" spans="1:6" x14ac:dyDescent="0.25">
      <c r="A145" t="s">
        <v>165</v>
      </c>
      <c r="B145" s="3">
        <v>65</v>
      </c>
      <c r="E145" t="str">
        <f t="shared" si="9"/>
        <v>ok</v>
      </c>
    </row>
    <row r="146" spans="1:6" x14ac:dyDescent="0.25">
      <c r="A146" t="s">
        <v>81</v>
      </c>
      <c r="B146" s="3">
        <v>72</v>
      </c>
      <c r="E146" t="str">
        <f t="shared" si="9"/>
        <v>ok</v>
      </c>
      <c r="F146">
        <f t="shared" si="10"/>
        <v>0</v>
      </c>
    </row>
    <row r="147" spans="1:6" x14ac:dyDescent="0.25">
      <c r="A147" t="s">
        <v>166</v>
      </c>
      <c r="B147" s="3">
        <v>90</v>
      </c>
      <c r="E147" t="str">
        <f t="shared" si="9"/>
        <v>ok</v>
      </c>
      <c r="F147">
        <f t="shared" si="10"/>
        <v>0</v>
      </c>
    </row>
    <row r="148" spans="1:6" x14ac:dyDescent="0.25">
      <c r="A148" t="s">
        <v>66</v>
      </c>
      <c r="B148" s="3">
        <v>425</v>
      </c>
      <c r="E148" t="str">
        <f t="shared" si="9"/>
        <v>ok</v>
      </c>
      <c r="F148">
        <f t="shared" si="10"/>
        <v>0</v>
      </c>
    </row>
    <row r="149" spans="1:6" x14ac:dyDescent="0.25">
      <c r="A149" t="s">
        <v>65</v>
      </c>
      <c r="B149" s="3">
        <v>300</v>
      </c>
      <c r="C149">
        <v>1</v>
      </c>
      <c r="E149" t="str">
        <f t="shared" si="9"/>
        <v>x</v>
      </c>
      <c r="F149">
        <f t="shared" si="10"/>
        <v>300</v>
      </c>
    </row>
    <row r="150" spans="1:6" x14ac:dyDescent="0.25">
      <c r="A150" t="s">
        <v>67</v>
      </c>
      <c r="B150" s="3">
        <v>30</v>
      </c>
      <c r="C150">
        <v>1</v>
      </c>
      <c r="E150" t="str">
        <f t="shared" si="9"/>
        <v>x</v>
      </c>
      <c r="F150">
        <f t="shared" si="10"/>
        <v>30</v>
      </c>
    </row>
    <row r="151" spans="1:6" x14ac:dyDescent="0.25">
      <c r="B151" s="3"/>
      <c r="E151" t="str">
        <f t="shared" si="9"/>
        <v>ok</v>
      </c>
      <c r="F151">
        <f t="shared" si="10"/>
        <v>0</v>
      </c>
    </row>
    <row r="152" spans="1:6" x14ac:dyDescent="0.25">
      <c r="B152" s="3"/>
      <c r="E152" t="str">
        <f t="shared" si="9"/>
        <v>ok</v>
      </c>
      <c r="F152">
        <f t="shared" si="10"/>
        <v>0</v>
      </c>
    </row>
    <row r="153" spans="1:6" x14ac:dyDescent="0.25">
      <c r="B153" s="3"/>
      <c r="E153" t="str">
        <f t="shared" si="9"/>
        <v>ok</v>
      </c>
      <c r="F153">
        <f t="shared" si="10"/>
        <v>0</v>
      </c>
    </row>
    <row r="154" spans="1:6" ht="15.75" customHeight="1" x14ac:dyDescent="0.3">
      <c r="A154" s="6" t="s">
        <v>46</v>
      </c>
      <c r="B154" s="8" t="s">
        <v>96</v>
      </c>
      <c r="C154" s="9"/>
      <c r="D154" s="9"/>
      <c r="E154" s="7"/>
      <c r="F154" s="7">
        <f>SUM(F155:F165)</f>
        <v>30</v>
      </c>
    </row>
    <row r="155" spans="1:6" ht="15.75" customHeight="1" x14ac:dyDescent="0.25">
      <c r="A155" t="s">
        <v>49</v>
      </c>
      <c r="B155" s="3">
        <v>5</v>
      </c>
      <c r="C155">
        <v>1</v>
      </c>
      <c r="E155" t="str">
        <f t="shared" si="9"/>
        <v>x</v>
      </c>
      <c r="F155">
        <f>C155*B155</f>
        <v>5</v>
      </c>
    </row>
    <row r="156" spans="1:6" x14ac:dyDescent="0.25">
      <c r="A156" t="s">
        <v>48</v>
      </c>
      <c r="B156" s="3">
        <v>5</v>
      </c>
      <c r="C156">
        <v>1</v>
      </c>
      <c r="E156" t="str">
        <f t="shared" si="9"/>
        <v>x</v>
      </c>
      <c r="F156">
        <f t="shared" ref="F156:F165" si="11">C156*B156</f>
        <v>5</v>
      </c>
    </row>
    <row r="157" spans="1:6" x14ac:dyDescent="0.25">
      <c r="A157" t="s">
        <v>93</v>
      </c>
      <c r="B157" s="3">
        <v>5</v>
      </c>
      <c r="C157">
        <v>1</v>
      </c>
      <c r="E157" t="str">
        <f t="shared" si="9"/>
        <v>x</v>
      </c>
      <c r="F157">
        <f t="shared" si="11"/>
        <v>5</v>
      </c>
    </row>
    <row r="158" spans="1:6" x14ac:dyDescent="0.25">
      <c r="A158" t="s">
        <v>47</v>
      </c>
      <c r="B158" s="3">
        <v>5</v>
      </c>
      <c r="C158">
        <v>1</v>
      </c>
      <c r="E158" t="str">
        <f t="shared" si="9"/>
        <v>x</v>
      </c>
      <c r="F158">
        <f t="shared" si="11"/>
        <v>5</v>
      </c>
    </row>
    <row r="159" spans="1:6" x14ac:dyDescent="0.25">
      <c r="A159" t="s">
        <v>94</v>
      </c>
      <c r="B159" s="3">
        <v>5</v>
      </c>
      <c r="E159" t="str">
        <f t="shared" si="9"/>
        <v>ok</v>
      </c>
      <c r="F159">
        <f t="shared" si="11"/>
        <v>0</v>
      </c>
    </row>
    <row r="160" spans="1:6" x14ac:dyDescent="0.25">
      <c r="A160" t="s">
        <v>100</v>
      </c>
      <c r="B160" s="3">
        <v>5</v>
      </c>
      <c r="C160">
        <v>1</v>
      </c>
      <c r="E160" t="str">
        <f t="shared" si="9"/>
        <v>x</v>
      </c>
      <c r="F160">
        <f t="shared" si="11"/>
        <v>5</v>
      </c>
    </row>
    <row r="161" spans="1:6" x14ac:dyDescent="0.25">
      <c r="A161" t="s">
        <v>50</v>
      </c>
      <c r="B161" s="3">
        <v>5</v>
      </c>
      <c r="E161" t="str">
        <f t="shared" si="9"/>
        <v>ok</v>
      </c>
      <c r="F161">
        <f t="shared" si="11"/>
        <v>0</v>
      </c>
    </row>
    <row r="162" spans="1:6" x14ac:dyDescent="0.25">
      <c r="A162" t="s">
        <v>106</v>
      </c>
      <c r="B162" s="3">
        <v>5</v>
      </c>
      <c r="C162">
        <v>1</v>
      </c>
      <c r="E162" t="str">
        <f t="shared" si="9"/>
        <v>x</v>
      </c>
      <c r="F162">
        <f t="shared" si="11"/>
        <v>5</v>
      </c>
    </row>
    <row r="163" spans="1:6" x14ac:dyDescent="0.25">
      <c r="B163" s="3"/>
      <c r="E163" t="str">
        <f t="shared" si="9"/>
        <v>ok</v>
      </c>
      <c r="F163">
        <f t="shared" si="11"/>
        <v>0</v>
      </c>
    </row>
    <row r="164" spans="1:6" x14ac:dyDescent="0.25">
      <c r="B164" s="3"/>
      <c r="E164" t="str">
        <f t="shared" si="9"/>
        <v>ok</v>
      </c>
      <c r="F164">
        <f t="shared" si="11"/>
        <v>0</v>
      </c>
    </row>
    <row r="165" spans="1:6" x14ac:dyDescent="0.25">
      <c r="B165" s="3"/>
      <c r="E165" t="str">
        <f t="shared" si="9"/>
        <v>ok</v>
      </c>
      <c r="F165">
        <f t="shared" si="11"/>
        <v>0</v>
      </c>
    </row>
    <row r="166" spans="1:6" ht="18.75" x14ac:dyDescent="0.3">
      <c r="A166" s="6" t="s">
        <v>51</v>
      </c>
      <c r="B166" s="8" t="s">
        <v>96</v>
      </c>
      <c r="C166" s="9"/>
      <c r="D166" s="9"/>
      <c r="E166" s="7"/>
      <c r="F166" s="7">
        <f>SUM(F167:F184)</f>
        <v>2079</v>
      </c>
    </row>
    <row r="167" spans="1:6" x14ac:dyDescent="0.25">
      <c r="A167" t="s">
        <v>169</v>
      </c>
      <c r="B167" s="3">
        <v>675</v>
      </c>
      <c r="E167" t="str">
        <f t="shared" si="9"/>
        <v>ok</v>
      </c>
      <c r="F167">
        <f>C167*B167</f>
        <v>0</v>
      </c>
    </row>
    <row r="168" spans="1:6" x14ac:dyDescent="0.25">
      <c r="A168" t="s">
        <v>168</v>
      </c>
      <c r="B168" s="3">
        <v>80</v>
      </c>
      <c r="C168">
        <v>1</v>
      </c>
      <c r="E168" t="str">
        <f t="shared" si="9"/>
        <v>x</v>
      </c>
      <c r="F168">
        <f>C168*B168</f>
        <v>80</v>
      </c>
    </row>
    <row r="169" spans="1:6" x14ac:dyDescent="0.25">
      <c r="A169" t="s">
        <v>52</v>
      </c>
      <c r="B169" s="3">
        <v>130</v>
      </c>
      <c r="E169" t="str">
        <f t="shared" si="9"/>
        <v>ok</v>
      </c>
      <c r="F169">
        <f t="shared" ref="F169:F184" si="12">C169*B169</f>
        <v>0</v>
      </c>
    </row>
    <row r="170" spans="1:6" x14ac:dyDescent="0.25">
      <c r="A170" t="s">
        <v>86</v>
      </c>
      <c r="B170" s="3">
        <v>5</v>
      </c>
      <c r="E170" t="str">
        <f t="shared" si="9"/>
        <v>ok</v>
      </c>
      <c r="F170">
        <f t="shared" si="12"/>
        <v>0</v>
      </c>
    </row>
    <row r="171" spans="1:6" x14ac:dyDescent="0.25">
      <c r="A171" t="s">
        <v>53</v>
      </c>
      <c r="B171" s="3">
        <v>89</v>
      </c>
      <c r="E171" t="str">
        <f t="shared" si="9"/>
        <v>ok</v>
      </c>
      <c r="F171">
        <f t="shared" si="12"/>
        <v>0</v>
      </c>
    </row>
    <row r="172" spans="1:6" x14ac:dyDescent="0.25">
      <c r="A172" t="s">
        <v>170</v>
      </c>
      <c r="B172" s="3">
        <v>530</v>
      </c>
      <c r="E172" t="str">
        <f t="shared" si="9"/>
        <v>ok</v>
      </c>
      <c r="F172">
        <f t="shared" si="12"/>
        <v>0</v>
      </c>
    </row>
    <row r="173" spans="1:6" x14ac:dyDescent="0.25">
      <c r="A173" t="s">
        <v>171</v>
      </c>
      <c r="B173" s="3">
        <v>1580</v>
      </c>
      <c r="E173" t="str">
        <f t="shared" si="9"/>
        <v>ok</v>
      </c>
      <c r="F173">
        <f t="shared" si="12"/>
        <v>0</v>
      </c>
    </row>
    <row r="174" spans="1:6" x14ac:dyDescent="0.25">
      <c r="A174" t="s">
        <v>107</v>
      </c>
      <c r="B174" s="3">
        <v>68</v>
      </c>
      <c r="E174" t="str">
        <f t="shared" si="9"/>
        <v>ok</v>
      </c>
      <c r="F174">
        <f t="shared" si="12"/>
        <v>0</v>
      </c>
    </row>
    <row r="175" spans="1:6" x14ac:dyDescent="0.25">
      <c r="A175" t="s">
        <v>108</v>
      </c>
      <c r="B175" s="3">
        <v>80</v>
      </c>
      <c r="C175">
        <v>1</v>
      </c>
      <c r="E175" t="str">
        <f t="shared" si="9"/>
        <v>x</v>
      </c>
      <c r="F175">
        <f t="shared" si="12"/>
        <v>80</v>
      </c>
    </row>
    <row r="176" spans="1:6" x14ac:dyDescent="0.25">
      <c r="A176" t="s">
        <v>109</v>
      </c>
      <c r="B176" s="3">
        <v>65</v>
      </c>
      <c r="C176">
        <v>1</v>
      </c>
      <c r="E176" t="str">
        <f t="shared" si="9"/>
        <v>x</v>
      </c>
      <c r="F176">
        <f t="shared" si="12"/>
        <v>65</v>
      </c>
    </row>
    <row r="177" spans="1:6" x14ac:dyDescent="0.25">
      <c r="A177" t="s">
        <v>110</v>
      </c>
      <c r="B177" s="3">
        <v>85</v>
      </c>
      <c r="C177">
        <v>1</v>
      </c>
      <c r="E177" t="str">
        <f t="shared" si="9"/>
        <v>x</v>
      </c>
      <c r="F177">
        <f t="shared" si="12"/>
        <v>85</v>
      </c>
    </row>
    <row r="178" spans="1:6" x14ac:dyDescent="0.25">
      <c r="A178" t="s">
        <v>87</v>
      </c>
      <c r="B178">
        <v>1305</v>
      </c>
      <c r="C178">
        <v>1</v>
      </c>
      <c r="E178" t="str">
        <f t="shared" si="9"/>
        <v>x</v>
      </c>
      <c r="F178">
        <f t="shared" si="12"/>
        <v>1305</v>
      </c>
    </row>
    <row r="179" spans="1:6" x14ac:dyDescent="0.25">
      <c r="A179" t="s">
        <v>83</v>
      </c>
      <c r="B179" s="3">
        <v>125</v>
      </c>
      <c r="C179">
        <v>1</v>
      </c>
      <c r="E179" t="str">
        <f t="shared" si="9"/>
        <v>x</v>
      </c>
      <c r="F179">
        <f t="shared" si="12"/>
        <v>125</v>
      </c>
    </row>
    <row r="180" spans="1:6" x14ac:dyDescent="0.25">
      <c r="A180" t="s">
        <v>85</v>
      </c>
      <c r="B180" s="3">
        <v>29</v>
      </c>
      <c r="C180">
        <v>1</v>
      </c>
      <c r="E180" t="str">
        <f t="shared" si="9"/>
        <v>x</v>
      </c>
      <c r="F180">
        <f t="shared" si="12"/>
        <v>29</v>
      </c>
    </row>
    <row r="181" spans="1:6" x14ac:dyDescent="0.25">
      <c r="A181" t="s">
        <v>84</v>
      </c>
      <c r="B181" s="3">
        <v>310</v>
      </c>
      <c r="C181">
        <v>1</v>
      </c>
      <c r="E181" t="str">
        <f t="shared" si="9"/>
        <v>x</v>
      </c>
      <c r="F181">
        <f t="shared" si="12"/>
        <v>310</v>
      </c>
    </row>
    <row r="182" spans="1:6" x14ac:dyDescent="0.25">
      <c r="B182" s="3"/>
      <c r="E182" t="str">
        <f t="shared" si="9"/>
        <v>ok</v>
      </c>
      <c r="F182">
        <f t="shared" si="12"/>
        <v>0</v>
      </c>
    </row>
    <row r="183" spans="1:6" x14ac:dyDescent="0.25">
      <c r="E183" t="str">
        <f t="shared" si="9"/>
        <v>ok</v>
      </c>
      <c r="F183">
        <f t="shared" si="12"/>
        <v>0</v>
      </c>
    </row>
    <row r="184" spans="1:6" x14ac:dyDescent="0.25">
      <c r="B184" s="3"/>
      <c r="E184" t="str">
        <f t="shared" si="9"/>
        <v>ok</v>
      </c>
      <c r="F184">
        <f t="shared" si="12"/>
        <v>0</v>
      </c>
    </row>
    <row r="185" spans="1:6" ht="18.75" customHeight="1" x14ac:dyDescent="0.3">
      <c r="A185" s="6" t="s">
        <v>54</v>
      </c>
      <c r="B185" s="8" t="s">
        <v>96</v>
      </c>
      <c r="C185" s="9"/>
      <c r="D185" s="9"/>
      <c r="E185" s="7"/>
      <c r="F185" s="7">
        <f>SUM(F186:F203)</f>
        <v>910</v>
      </c>
    </row>
    <row r="186" spans="1:6" x14ac:dyDescent="0.25">
      <c r="A186" t="s">
        <v>123</v>
      </c>
      <c r="B186" s="3">
        <v>155</v>
      </c>
      <c r="C186">
        <v>1</v>
      </c>
      <c r="E186" t="str">
        <f t="shared" si="9"/>
        <v>x</v>
      </c>
      <c r="F186">
        <f>C186*B186</f>
        <v>155</v>
      </c>
    </row>
    <row r="187" spans="1:6" x14ac:dyDescent="0.25">
      <c r="A187" t="s">
        <v>55</v>
      </c>
      <c r="B187" s="3">
        <v>155</v>
      </c>
      <c r="C187">
        <v>1</v>
      </c>
      <c r="E187" t="str">
        <f t="shared" si="9"/>
        <v>x</v>
      </c>
      <c r="F187">
        <f t="shared" ref="F187:F203" si="13">C187*B187</f>
        <v>155</v>
      </c>
    </row>
    <row r="188" spans="1:6" x14ac:dyDescent="0.25">
      <c r="A188" t="s">
        <v>61</v>
      </c>
      <c r="B188" s="3"/>
      <c r="E188" t="str">
        <f t="shared" si="9"/>
        <v>ok</v>
      </c>
      <c r="F188">
        <f t="shared" si="13"/>
        <v>0</v>
      </c>
    </row>
    <row r="189" spans="1:6" x14ac:dyDescent="0.25">
      <c r="A189" t="s">
        <v>56</v>
      </c>
      <c r="B189" s="3">
        <v>35</v>
      </c>
      <c r="C189">
        <v>1</v>
      </c>
      <c r="E189" t="str">
        <f t="shared" si="9"/>
        <v>x</v>
      </c>
      <c r="F189">
        <f t="shared" si="13"/>
        <v>35</v>
      </c>
    </row>
    <row r="190" spans="1:6" x14ac:dyDescent="0.25">
      <c r="A190" t="s">
        <v>125</v>
      </c>
      <c r="B190" s="3">
        <v>45</v>
      </c>
      <c r="C190">
        <v>1</v>
      </c>
      <c r="E190" t="str">
        <f t="shared" si="9"/>
        <v>x</v>
      </c>
      <c r="F190">
        <f t="shared" si="13"/>
        <v>45</v>
      </c>
    </row>
    <row r="191" spans="1:6" x14ac:dyDescent="0.25">
      <c r="A191" t="s">
        <v>128</v>
      </c>
      <c r="B191" s="3"/>
      <c r="E191" t="str">
        <f t="shared" si="9"/>
        <v>ok</v>
      </c>
      <c r="F191">
        <f t="shared" si="13"/>
        <v>0</v>
      </c>
    </row>
    <row r="192" spans="1:6" x14ac:dyDescent="0.25">
      <c r="A192" t="s">
        <v>126</v>
      </c>
      <c r="B192" s="3">
        <v>10</v>
      </c>
      <c r="C192">
        <v>1</v>
      </c>
      <c r="E192" t="str">
        <f t="shared" si="9"/>
        <v>x</v>
      </c>
      <c r="F192">
        <f t="shared" si="13"/>
        <v>10</v>
      </c>
    </row>
    <row r="193" spans="1:6" x14ac:dyDescent="0.25">
      <c r="A193" t="s">
        <v>115</v>
      </c>
      <c r="B193" s="3">
        <v>35</v>
      </c>
      <c r="C193">
        <v>1</v>
      </c>
      <c r="E193" t="str">
        <f t="shared" si="9"/>
        <v>x</v>
      </c>
      <c r="F193">
        <f t="shared" si="13"/>
        <v>35</v>
      </c>
    </row>
    <row r="194" spans="1:6" x14ac:dyDescent="0.25">
      <c r="A194" t="s">
        <v>58</v>
      </c>
      <c r="B194" s="3">
        <v>15</v>
      </c>
      <c r="C194">
        <v>1</v>
      </c>
      <c r="E194" t="str">
        <f t="shared" si="9"/>
        <v>x</v>
      </c>
      <c r="F194">
        <f t="shared" si="13"/>
        <v>15</v>
      </c>
    </row>
    <row r="195" spans="1:6" x14ac:dyDescent="0.25">
      <c r="A195" t="s">
        <v>60</v>
      </c>
      <c r="B195" s="3">
        <v>15</v>
      </c>
      <c r="C195">
        <v>1</v>
      </c>
      <c r="E195" t="str">
        <f t="shared" si="9"/>
        <v>x</v>
      </c>
      <c r="F195">
        <f t="shared" si="13"/>
        <v>15</v>
      </c>
    </row>
    <row r="196" spans="1:6" x14ac:dyDescent="0.25">
      <c r="A196" t="s">
        <v>62</v>
      </c>
      <c r="B196" s="3">
        <v>10</v>
      </c>
      <c r="C196">
        <v>1</v>
      </c>
      <c r="E196" t="str">
        <f t="shared" si="9"/>
        <v>x</v>
      </c>
      <c r="F196">
        <f t="shared" si="13"/>
        <v>10</v>
      </c>
    </row>
    <row r="197" spans="1:6" x14ac:dyDescent="0.25">
      <c r="A197" t="s">
        <v>95</v>
      </c>
      <c r="B197" s="3">
        <v>120</v>
      </c>
      <c r="C197">
        <v>1</v>
      </c>
      <c r="E197" t="str">
        <f t="shared" ref="E197:E203" si="14">IF(C197=D197,"ok","x")</f>
        <v>x</v>
      </c>
      <c r="F197">
        <f t="shared" si="13"/>
        <v>120</v>
      </c>
    </row>
    <row r="198" spans="1:6" x14ac:dyDescent="0.25">
      <c r="A198" t="s">
        <v>64</v>
      </c>
      <c r="B198" s="3">
        <v>300</v>
      </c>
      <c r="C198">
        <v>1</v>
      </c>
      <c r="E198" t="str">
        <f t="shared" si="14"/>
        <v>x</v>
      </c>
      <c r="F198">
        <f t="shared" si="13"/>
        <v>300</v>
      </c>
    </row>
    <row r="199" spans="1:6" x14ac:dyDescent="0.25">
      <c r="A199" t="s">
        <v>57</v>
      </c>
      <c r="B199" s="3">
        <v>30</v>
      </c>
      <c r="E199" t="str">
        <f t="shared" si="14"/>
        <v>ok</v>
      </c>
      <c r="F199">
        <f t="shared" si="13"/>
        <v>0</v>
      </c>
    </row>
    <row r="200" spans="1:6" x14ac:dyDescent="0.25">
      <c r="A200" t="s">
        <v>59</v>
      </c>
      <c r="B200" s="3">
        <v>15</v>
      </c>
      <c r="C200">
        <v>1</v>
      </c>
      <c r="E200" t="str">
        <f t="shared" si="14"/>
        <v>x</v>
      </c>
      <c r="F200">
        <f t="shared" si="13"/>
        <v>15</v>
      </c>
    </row>
    <row r="201" spans="1:6" x14ac:dyDescent="0.25">
      <c r="B201" s="3"/>
      <c r="E201" t="str">
        <f t="shared" si="14"/>
        <v>ok</v>
      </c>
      <c r="F201">
        <f t="shared" si="13"/>
        <v>0</v>
      </c>
    </row>
    <row r="202" spans="1:6" x14ac:dyDescent="0.25">
      <c r="B202" s="3"/>
      <c r="E202" t="str">
        <f t="shared" si="14"/>
        <v>ok</v>
      </c>
      <c r="F202">
        <f t="shared" si="13"/>
        <v>0</v>
      </c>
    </row>
    <row r="203" spans="1:6" x14ac:dyDescent="0.25">
      <c r="B203" s="3"/>
      <c r="E203" t="str">
        <f t="shared" si="14"/>
        <v>ok</v>
      </c>
      <c r="F203">
        <f t="shared" si="13"/>
        <v>0</v>
      </c>
    </row>
    <row r="204" spans="1:6" x14ac:dyDescent="0.25">
      <c r="A204" s="4"/>
      <c r="B204" s="5"/>
      <c r="C204" s="4"/>
      <c r="D204" s="4"/>
      <c r="E204" s="4"/>
      <c r="F204" s="4"/>
    </row>
  </sheetData>
  <sortState ref="A214:B227">
    <sortCondition ref="A214"/>
  </sortState>
  <mergeCells count="12">
    <mergeCell ref="A1:D1"/>
    <mergeCell ref="B3:D3"/>
    <mergeCell ref="B31:D31"/>
    <mergeCell ref="B53:D53"/>
    <mergeCell ref="B62:D62"/>
    <mergeCell ref="B166:D166"/>
    <mergeCell ref="B185:D185"/>
    <mergeCell ref="B90:D90"/>
    <mergeCell ref="B106:D106"/>
    <mergeCell ref="B114:D114"/>
    <mergeCell ref="B131:D131"/>
    <mergeCell ref="B154:D154"/>
  </mergeCells>
  <conditionalFormatting sqref="E4:E30 E32:E52 E54:E61 E63:E89 E91:E105 E107:E113 E115:E130 E132:E153 E155:E165 E167:E184 E186:E203">
    <cfRule type="cellIs" dxfId="3" priority="3" operator="equal">
      <formula>"x"</formula>
    </cfRule>
    <cfRule type="cellIs" dxfId="2" priority="4" operator="equal">
      <formula>"ok"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F31 F53 F62 F90 F106 F114 F131 F154 F185 F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26"/>
  <sheetViews>
    <sheetView tabSelected="1" workbookViewId="0">
      <selection activeCell="H16" sqref="H16"/>
    </sheetView>
  </sheetViews>
  <sheetFormatPr baseColWidth="10" defaultRowHeight="15" x14ac:dyDescent="0.25"/>
  <cols>
    <col min="1" max="1" width="41.7109375" customWidth="1"/>
    <col min="2" max="2" width="9" customWidth="1"/>
    <col min="3" max="3" width="9.140625" customWidth="1"/>
    <col min="4" max="4" width="8.140625" customWidth="1"/>
    <col min="5" max="5" width="2.5703125" customWidth="1"/>
    <col min="6" max="6" width="15.5703125" customWidth="1"/>
  </cols>
  <sheetData>
    <row r="1" spans="1:6" ht="31.5" customHeight="1" x14ac:dyDescent="0.35">
      <c r="A1" s="10" t="s">
        <v>131</v>
      </c>
      <c r="B1" s="11"/>
      <c r="C1" s="11"/>
      <c r="D1" s="11"/>
      <c r="E1" s="2"/>
      <c r="F1" s="2">
        <f>F3+F16+F36+F42+F64+F76+F87+F90+F102+F110</f>
        <v>7888</v>
      </c>
    </row>
    <row r="2" spans="1:6" ht="30" customHeight="1" x14ac:dyDescent="0.25">
      <c r="A2" s="1" t="s">
        <v>116</v>
      </c>
      <c r="B2" s="1" t="s">
        <v>63</v>
      </c>
      <c r="C2" s="1" t="s">
        <v>129</v>
      </c>
      <c r="D2" s="1" t="s">
        <v>130</v>
      </c>
      <c r="E2" s="1"/>
      <c r="F2" s="1"/>
    </row>
    <row r="3" spans="1:6" ht="16.5" customHeight="1" x14ac:dyDescent="0.3">
      <c r="A3" s="6" t="s">
        <v>0</v>
      </c>
      <c r="B3" s="8" t="s">
        <v>172</v>
      </c>
      <c r="C3" s="9"/>
      <c r="D3" s="9"/>
      <c r="E3" s="7"/>
      <c r="F3" s="7">
        <f>SUM(F4:F15)</f>
        <v>2216</v>
      </c>
    </row>
    <row r="4" spans="1:6" x14ac:dyDescent="0.25">
      <c r="A4" t="s">
        <v>9</v>
      </c>
      <c r="B4" s="3">
        <v>170</v>
      </c>
      <c r="C4">
        <v>1</v>
      </c>
      <c r="D4">
        <v>1</v>
      </c>
      <c r="E4" t="str">
        <f t="shared" ref="E4:E46" si="0">IF(C4=D4,"ok","x")</f>
        <v>ok</v>
      </c>
      <c r="F4">
        <f t="shared" ref="F4:F15" si="1">C4*B4</f>
        <v>170</v>
      </c>
    </row>
    <row r="5" spans="1:6" x14ac:dyDescent="0.25">
      <c r="A5" t="s">
        <v>103</v>
      </c>
      <c r="B5" s="3">
        <v>140</v>
      </c>
      <c r="C5">
        <v>1</v>
      </c>
      <c r="D5">
        <v>1</v>
      </c>
      <c r="E5" t="str">
        <f t="shared" si="0"/>
        <v>ok</v>
      </c>
      <c r="F5">
        <f t="shared" si="1"/>
        <v>140</v>
      </c>
    </row>
    <row r="6" spans="1:6" x14ac:dyDescent="0.25">
      <c r="A6" t="s">
        <v>2</v>
      </c>
      <c r="B6" s="3">
        <v>35</v>
      </c>
      <c r="C6">
        <v>1</v>
      </c>
      <c r="D6">
        <v>1</v>
      </c>
      <c r="E6" t="str">
        <f t="shared" si="0"/>
        <v>ok</v>
      </c>
      <c r="F6">
        <f t="shared" si="1"/>
        <v>35</v>
      </c>
    </row>
    <row r="7" spans="1:6" x14ac:dyDescent="0.25">
      <c r="A7" t="s">
        <v>111</v>
      </c>
      <c r="B7" s="3">
        <v>170</v>
      </c>
      <c r="C7">
        <v>1</v>
      </c>
      <c r="D7">
        <v>1</v>
      </c>
      <c r="E7" t="str">
        <f t="shared" si="0"/>
        <v>ok</v>
      </c>
      <c r="F7">
        <f t="shared" si="1"/>
        <v>170</v>
      </c>
    </row>
    <row r="8" spans="1:6" x14ac:dyDescent="0.25">
      <c r="A8" t="s">
        <v>105</v>
      </c>
      <c r="B8" s="3">
        <v>110</v>
      </c>
      <c r="C8">
        <v>1</v>
      </c>
      <c r="D8">
        <v>1</v>
      </c>
      <c r="E8" t="str">
        <f t="shared" si="0"/>
        <v>ok</v>
      </c>
      <c r="F8">
        <f t="shared" si="1"/>
        <v>110</v>
      </c>
    </row>
    <row r="9" spans="1:6" x14ac:dyDescent="0.25">
      <c r="A9" t="s">
        <v>104</v>
      </c>
      <c r="B9" s="3">
        <v>290</v>
      </c>
      <c r="C9">
        <v>1</v>
      </c>
      <c r="D9">
        <v>1</v>
      </c>
      <c r="E9" t="str">
        <f t="shared" si="0"/>
        <v>ok</v>
      </c>
      <c r="F9">
        <f t="shared" si="1"/>
        <v>290</v>
      </c>
    </row>
    <row r="10" spans="1:6" x14ac:dyDescent="0.25">
      <c r="A10" t="s">
        <v>5</v>
      </c>
      <c r="B10" s="3">
        <v>285</v>
      </c>
      <c r="C10">
        <v>1</v>
      </c>
      <c r="D10">
        <v>1</v>
      </c>
      <c r="E10" t="str">
        <f t="shared" si="0"/>
        <v>ok</v>
      </c>
      <c r="F10">
        <f t="shared" si="1"/>
        <v>285</v>
      </c>
    </row>
    <row r="11" spans="1:6" x14ac:dyDescent="0.25">
      <c r="A11" t="s">
        <v>124</v>
      </c>
      <c r="B11" s="3">
        <v>45</v>
      </c>
      <c r="C11">
        <v>1</v>
      </c>
      <c r="D11">
        <v>1</v>
      </c>
      <c r="E11" t="str">
        <f t="shared" si="0"/>
        <v>ok</v>
      </c>
      <c r="F11">
        <f t="shared" si="1"/>
        <v>45</v>
      </c>
    </row>
    <row r="12" spans="1:6" x14ac:dyDescent="0.25">
      <c r="A12" t="s">
        <v>88</v>
      </c>
      <c r="B12" s="3">
        <v>81</v>
      </c>
      <c r="C12">
        <v>1</v>
      </c>
      <c r="D12">
        <v>1</v>
      </c>
      <c r="E12" t="str">
        <f t="shared" si="0"/>
        <v>ok</v>
      </c>
      <c r="F12">
        <f t="shared" si="1"/>
        <v>81</v>
      </c>
    </row>
    <row r="13" spans="1:6" x14ac:dyDescent="0.25">
      <c r="A13" t="s">
        <v>6</v>
      </c>
      <c r="B13" s="3">
        <v>24</v>
      </c>
      <c r="E13" t="str">
        <f t="shared" si="0"/>
        <v>ok</v>
      </c>
      <c r="F13">
        <f t="shared" si="1"/>
        <v>0</v>
      </c>
    </row>
    <row r="14" spans="1:6" x14ac:dyDescent="0.25">
      <c r="A14" t="s">
        <v>179</v>
      </c>
      <c r="B14" s="3"/>
      <c r="E14" t="str">
        <f t="shared" si="0"/>
        <v>ok</v>
      </c>
      <c r="F14">
        <f t="shared" si="1"/>
        <v>0</v>
      </c>
    </row>
    <row r="15" spans="1:6" x14ac:dyDescent="0.25">
      <c r="A15" t="s">
        <v>182</v>
      </c>
      <c r="B15" s="3">
        <v>890</v>
      </c>
      <c r="C15">
        <v>1</v>
      </c>
      <c r="E15" t="str">
        <f t="shared" si="0"/>
        <v>x</v>
      </c>
      <c r="F15">
        <f t="shared" si="1"/>
        <v>890</v>
      </c>
    </row>
    <row r="16" spans="1:6" ht="18.75" customHeight="1" x14ac:dyDescent="0.3">
      <c r="A16" s="6" t="s">
        <v>10</v>
      </c>
      <c r="B16" s="8" t="s">
        <v>96</v>
      </c>
      <c r="C16" s="9"/>
      <c r="D16" s="9"/>
      <c r="E16" s="7"/>
      <c r="F16" s="7">
        <f>SUM(F17:F35)</f>
        <v>613</v>
      </c>
    </row>
    <row r="17" spans="1:6" x14ac:dyDescent="0.25">
      <c r="A17" t="s">
        <v>74</v>
      </c>
      <c r="B17" s="3">
        <v>70</v>
      </c>
      <c r="C17">
        <v>1</v>
      </c>
      <c r="E17" t="str">
        <f t="shared" si="0"/>
        <v>x</v>
      </c>
      <c r="F17">
        <f t="shared" ref="F17:F35" si="2">C17*B17</f>
        <v>70</v>
      </c>
    </row>
    <row r="18" spans="1:6" x14ac:dyDescent="0.25">
      <c r="A18" t="s">
        <v>177</v>
      </c>
      <c r="B18" s="3">
        <v>50</v>
      </c>
      <c r="C18">
        <v>1</v>
      </c>
      <c r="E18" t="str">
        <f t="shared" si="0"/>
        <v>x</v>
      </c>
      <c r="F18">
        <f t="shared" si="2"/>
        <v>50</v>
      </c>
    </row>
    <row r="19" spans="1:6" x14ac:dyDescent="0.25">
      <c r="A19" t="s">
        <v>13</v>
      </c>
      <c r="B19" s="3">
        <v>50</v>
      </c>
      <c r="C19">
        <v>1</v>
      </c>
      <c r="E19" t="str">
        <f t="shared" si="0"/>
        <v>x</v>
      </c>
      <c r="F19">
        <f t="shared" si="2"/>
        <v>50</v>
      </c>
    </row>
    <row r="20" spans="1:6" x14ac:dyDescent="0.25">
      <c r="A20" t="s">
        <v>112</v>
      </c>
      <c r="B20" s="3">
        <v>85</v>
      </c>
      <c r="C20">
        <v>1</v>
      </c>
      <c r="E20" t="str">
        <f t="shared" si="0"/>
        <v>x</v>
      </c>
      <c r="F20">
        <f t="shared" si="2"/>
        <v>85</v>
      </c>
    </row>
    <row r="21" spans="1:6" x14ac:dyDescent="0.25">
      <c r="A21" t="s">
        <v>14</v>
      </c>
      <c r="B21" s="3">
        <v>50</v>
      </c>
      <c r="C21">
        <v>1</v>
      </c>
      <c r="E21" t="str">
        <f t="shared" si="0"/>
        <v>x</v>
      </c>
      <c r="F21">
        <f t="shared" si="2"/>
        <v>50</v>
      </c>
    </row>
    <row r="22" spans="1:6" x14ac:dyDescent="0.25">
      <c r="A22" t="s">
        <v>82</v>
      </c>
      <c r="B22" s="3">
        <v>18</v>
      </c>
      <c r="C22">
        <v>1</v>
      </c>
      <c r="E22" t="str">
        <f t="shared" si="0"/>
        <v>x</v>
      </c>
      <c r="F22">
        <f t="shared" si="2"/>
        <v>18</v>
      </c>
    </row>
    <row r="23" spans="1:6" x14ac:dyDescent="0.25">
      <c r="A23" t="s">
        <v>78</v>
      </c>
      <c r="B23" s="3">
        <v>15</v>
      </c>
      <c r="C23">
        <v>1</v>
      </c>
      <c r="E23" t="str">
        <f t="shared" si="0"/>
        <v>x</v>
      </c>
      <c r="F23">
        <f t="shared" si="2"/>
        <v>15</v>
      </c>
    </row>
    <row r="24" spans="1:6" ht="14.25" customHeight="1" x14ac:dyDescent="0.25">
      <c r="A24" t="s">
        <v>15</v>
      </c>
      <c r="B24" s="3">
        <v>10</v>
      </c>
      <c r="C24">
        <v>1</v>
      </c>
      <c r="E24" t="str">
        <f t="shared" si="0"/>
        <v>x</v>
      </c>
      <c r="F24">
        <f t="shared" si="2"/>
        <v>10</v>
      </c>
    </row>
    <row r="25" spans="1:6" x14ac:dyDescent="0.25">
      <c r="A25" t="s">
        <v>16</v>
      </c>
      <c r="B25" s="3">
        <v>20</v>
      </c>
      <c r="C25">
        <v>1</v>
      </c>
      <c r="E25" t="str">
        <f t="shared" si="0"/>
        <v>x</v>
      </c>
      <c r="F25">
        <f t="shared" si="2"/>
        <v>20</v>
      </c>
    </row>
    <row r="26" spans="1:6" x14ac:dyDescent="0.25">
      <c r="A26" t="s">
        <v>75</v>
      </c>
      <c r="B26" s="3">
        <v>10</v>
      </c>
      <c r="C26">
        <v>1</v>
      </c>
      <c r="E26" t="str">
        <f t="shared" si="0"/>
        <v>x</v>
      </c>
      <c r="F26">
        <f t="shared" si="2"/>
        <v>10</v>
      </c>
    </row>
    <row r="27" spans="1:6" x14ac:dyDescent="0.25">
      <c r="A27" t="s">
        <v>17</v>
      </c>
      <c r="B27" s="3">
        <v>35</v>
      </c>
      <c r="C27">
        <v>1</v>
      </c>
      <c r="E27" t="str">
        <f t="shared" si="0"/>
        <v>x</v>
      </c>
      <c r="F27">
        <f t="shared" si="2"/>
        <v>35</v>
      </c>
    </row>
    <row r="28" spans="1:6" x14ac:dyDescent="0.25">
      <c r="A28" t="s">
        <v>173</v>
      </c>
      <c r="B28" s="3">
        <v>55</v>
      </c>
      <c r="C28">
        <v>1</v>
      </c>
      <c r="E28" t="str">
        <f t="shared" si="0"/>
        <v>x</v>
      </c>
      <c r="F28">
        <f t="shared" si="2"/>
        <v>55</v>
      </c>
    </row>
    <row r="29" spans="1:6" x14ac:dyDescent="0.25">
      <c r="A29" t="s">
        <v>20</v>
      </c>
      <c r="B29" s="3">
        <v>50</v>
      </c>
      <c r="C29">
        <v>1</v>
      </c>
      <c r="E29" t="str">
        <f t="shared" si="0"/>
        <v>x</v>
      </c>
      <c r="F29">
        <f t="shared" si="2"/>
        <v>50</v>
      </c>
    </row>
    <row r="30" spans="1:6" x14ac:dyDescent="0.25">
      <c r="A30" t="s">
        <v>21</v>
      </c>
      <c r="B30" s="3">
        <v>20</v>
      </c>
      <c r="C30">
        <v>1</v>
      </c>
      <c r="E30" t="str">
        <f t="shared" si="0"/>
        <v>x</v>
      </c>
      <c r="F30">
        <f t="shared" si="2"/>
        <v>20</v>
      </c>
    </row>
    <row r="31" spans="1:6" x14ac:dyDescent="0.25">
      <c r="A31" t="s">
        <v>22</v>
      </c>
      <c r="B31" s="3">
        <v>25</v>
      </c>
      <c r="C31">
        <v>1</v>
      </c>
      <c r="E31" t="str">
        <f t="shared" si="0"/>
        <v>x</v>
      </c>
      <c r="F31">
        <f t="shared" si="2"/>
        <v>25</v>
      </c>
    </row>
    <row r="32" spans="1:6" x14ac:dyDescent="0.25">
      <c r="A32" t="s">
        <v>23</v>
      </c>
      <c r="B32" s="3">
        <v>50</v>
      </c>
      <c r="C32">
        <v>1</v>
      </c>
      <c r="E32" t="str">
        <f t="shared" si="0"/>
        <v>x</v>
      </c>
      <c r="F32">
        <f t="shared" si="2"/>
        <v>50</v>
      </c>
    </row>
    <row r="33" spans="1:6" x14ac:dyDescent="0.25">
      <c r="B33" s="3"/>
      <c r="E33" t="str">
        <f t="shared" si="0"/>
        <v>ok</v>
      </c>
      <c r="F33">
        <f t="shared" si="2"/>
        <v>0</v>
      </c>
    </row>
    <row r="34" spans="1:6" x14ac:dyDescent="0.25">
      <c r="B34" s="3"/>
      <c r="E34" t="str">
        <f t="shared" si="0"/>
        <v>ok</v>
      </c>
      <c r="F34">
        <f t="shared" si="2"/>
        <v>0</v>
      </c>
    </row>
    <row r="35" spans="1:6" x14ac:dyDescent="0.25">
      <c r="B35" s="3"/>
      <c r="E35" t="str">
        <f t="shared" si="0"/>
        <v>ok</v>
      </c>
      <c r="F35">
        <f t="shared" si="2"/>
        <v>0</v>
      </c>
    </row>
    <row r="36" spans="1:6" ht="18.75" x14ac:dyDescent="0.3">
      <c r="A36" s="6" t="s">
        <v>24</v>
      </c>
      <c r="B36" s="8" t="s">
        <v>96</v>
      </c>
      <c r="C36" s="9"/>
      <c r="D36" s="9"/>
      <c r="E36" s="7"/>
      <c r="F36" s="7">
        <f>SUM(F37:F41)</f>
        <v>215</v>
      </c>
    </row>
    <row r="37" spans="1:6" x14ac:dyDescent="0.25">
      <c r="A37" t="s">
        <v>71</v>
      </c>
      <c r="B37" s="3">
        <v>90</v>
      </c>
      <c r="C37">
        <v>1</v>
      </c>
      <c r="E37" t="str">
        <f t="shared" si="0"/>
        <v>x</v>
      </c>
      <c r="F37">
        <f>C37*B37</f>
        <v>90</v>
      </c>
    </row>
    <row r="38" spans="1:6" x14ac:dyDescent="0.25">
      <c r="A38" t="s">
        <v>70</v>
      </c>
      <c r="B38" s="3">
        <v>125</v>
      </c>
      <c r="C38">
        <v>1</v>
      </c>
      <c r="E38" t="str">
        <f t="shared" si="0"/>
        <v>x</v>
      </c>
      <c r="F38">
        <f t="shared" ref="F38:F41" si="3">C38*B38</f>
        <v>125</v>
      </c>
    </row>
    <row r="39" spans="1:6" x14ac:dyDescent="0.25">
      <c r="B39" s="3"/>
      <c r="E39" t="str">
        <f t="shared" si="0"/>
        <v>ok</v>
      </c>
      <c r="F39">
        <f t="shared" si="3"/>
        <v>0</v>
      </c>
    </row>
    <row r="40" spans="1:6" x14ac:dyDescent="0.25">
      <c r="B40" s="3"/>
      <c r="E40" t="str">
        <f t="shared" si="0"/>
        <v>ok</v>
      </c>
      <c r="F40">
        <f t="shared" si="3"/>
        <v>0</v>
      </c>
    </row>
    <row r="41" spans="1:6" x14ac:dyDescent="0.25">
      <c r="B41" s="3"/>
      <c r="E41" t="str">
        <f t="shared" si="0"/>
        <v>ok</v>
      </c>
      <c r="F41">
        <f t="shared" si="3"/>
        <v>0</v>
      </c>
    </row>
    <row r="42" spans="1:6" ht="18.75" x14ac:dyDescent="0.3">
      <c r="A42" s="6" t="s">
        <v>132</v>
      </c>
      <c r="B42" s="8" t="s">
        <v>96</v>
      </c>
      <c r="C42" s="9"/>
      <c r="D42" s="9"/>
      <c r="E42" s="7"/>
      <c r="F42" s="7">
        <f>SUM(F43:F63)</f>
        <v>1984</v>
      </c>
    </row>
    <row r="43" spans="1:6" x14ac:dyDescent="0.25">
      <c r="A43" t="s">
        <v>137</v>
      </c>
      <c r="B43" s="3">
        <v>75</v>
      </c>
      <c r="C43">
        <v>1</v>
      </c>
      <c r="D43">
        <v>1</v>
      </c>
      <c r="E43" t="str">
        <f t="shared" si="0"/>
        <v>ok</v>
      </c>
      <c r="F43">
        <f>C43*B43</f>
        <v>75</v>
      </c>
    </row>
    <row r="44" spans="1:6" x14ac:dyDescent="0.25">
      <c r="A44" t="s">
        <v>138</v>
      </c>
      <c r="B44" s="3">
        <v>125</v>
      </c>
      <c r="C44">
        <v>1</v>
      </c>
      <c r="D44">
        <v>1</v>
      </c>
      <c r="E44" t="str">
        <f t="shared" si="0"/>
        <v>ok</v>
      </c>
      <c r="F44">
        <f t="shared" ref="F44:F63" si="4">C44*B44</f>
        <v>125</v>
      </c>
    </row>
    <row r="45" spans="1:6" x14ac:dyDescent="0.25">
      <c r="A45" t="s">
        <v>28</v>
      </c>
      <c r="B45" s="3">
        <v>40</v>
      </c>
      <c r="C45">
        <v>1</v>
      </c>
      <c r="D45">
        <v>2</v>
      </c>
      <c r="E45" t="str">
        <f t="shared" si="0"/>
        <v>x</v>
      </c>
      <c r="F45">
        <f t="shared" si="4"/>
        <v>40</v>
      </c>
    </row>
    <row r="46" spans="1:6" x14ac:dyDescent="0.25">
      <c r="A46" t="s">
        <v>139</v>
      </c>
      <c r="B46" s="3">
        <v>50</v>
      </c>
      <c r="C46">
        <v>1</v>
      </c>
      <c r="D46">
        <v>1</v>
      </c>
      <c r="E46" t="str">
        <f t="shared" si="0"/>
        <v>ok</v>
      </c>
      <c r="F46">
        <f t="shared" si="4"/>
        <v>50</v>
      </c>
    </row>
    <row r="47" spans="1:6" x14ac:dyDescent="0.25">
      <c r="A47" t="s">
        <v>184</v>
      </c>
      <c r="B47" s="3">
        <v>365</v>
      </c>
      <c r="C47">
        <v>1</v>
      </c>
      <c r="D47">
        <v>1</v>
      </c>
      <c r="E47" t="str">
        <f t="shared" ref="E47:E86" si="5">IF(C47=D47,"ok","x")</f>
        <v>ok</v>
      </c>
      <c r="F47">
        <f t="shared" si="4"/>
        <v>365</v>
      </c>
    </row>
    <row r="48" spans="1:6" x14ac:dyDescent="0.25">
      <c r="A48" t="s">
        <v>26</v>
      </c>
      <c r="B48" s="3">
        <v>32</v>
      </c>
      <c r="C48">
        <v>1</v>
      </c>
      <c r="D48">
        <v>1</v>
      </c>
      <c r="E48" t="str">
        <f t="shared" si="5"/>
        <v>ok</v>
      </c>
      <c r="F48">
        <f t="shared" si="4"/>
        <v>32</v>
      </c>
    </row>
    <row r="49" spans="1:6" x14ac:dyDescent="0.25">
      <c r="A49" t="s">
        <v>143</v>
      </c>
      <c r="B49" s="3">
        <v>395</v>
      </c>
      <c r="E49" t="str">
        <f t="shared" si="5"/>
        <v>ok</v>
      </c>
      <c r="F49">
        <f t="shared" si="4"/>
        <v>0</v>
      </c>
    </row>
    <row r="50" spans="1:6" x14ac:dyDescent="0.25">
      <c r="A50" t="s">
        <v>144</v>
      </c>
      <c r="B50" s="3">
        <v>175</v>
      </c>
      <c r="C50">
        <v>1</v>
      </c>
      <c r="D50">
        <v>1</v>
      </c>
      <c r="E50" t="str">
        <f t="shared" si="5"/>
        <v>ok</v>
      </c>
      <c r="F50">
        <f t="shared" si="4"/>
        <v>175</v>
      </c>
    </row>
    <row r="51" spans="1:6" x14ac:dyDescent="0.25">
      <c r="A51" t="s">
        <v>73</v>
      </c>
      <c r="B51" s="3">
        <v>30</v>
      </c>
      <c r="C51">
        <v>2</v>
      </c>
      <c r="E51" t="str">
        <f t="shared" si="5"/>
        <v>x</v>
      </c>
      <c r="F51">
        <f t="shared" si="4"/>
        <v>60</v>
      </c>
    </row>
    <row r="52" spans="1:6" x14ac:dyDescent="0.25">
      <c r="A52" t="s">
        <v>145</v>
      </c>
      <c r="B52" s="3">
        <v>350</v>
      </c>
      <c r="C52">
        <v>1</v>
      </c>
      <c r="E52" t="str">
        <f t="shared" si="5"/>
        <v>x</v>
      </c>
      <c r="F52">
        <f t="shared" si="4"/>
        <v>350</v>
      </c>
    </row>
    <row r="53" spans="1:6" x14ac:dyDescent="0.25">
      <c r="A53" t="s">
        <v>147</v>
      </c>
      <c r="B53" s="3">
        <v>150</v>
      </c>
      <c r="E53" t="str">
        <f t="shared" si="5"/>
        <v>ok</v>
      </c>
      <c r="F53">
        <f t="shared" si="4"/>
        <v>0</v>
      </c>
    </row>
    <row r="54" spans="1:6" x14ac:dyDescent="0.25">
      <c r="A54" t="s">
        <v>146</v>
      </c>
      <c r="B54" s="3">
        <v>170</v>
      </c>
      <c r="C54">
        <v>1</v>
      </c>
      <c r="D54">
        <v>1</v>
      </c>
      <c r="E54" t="str">
        <f t="shared" si="5"/>
        <v>ok</v>
      </c>
      <c r="F54">
        <f t="shared" si="4"/>
        <v>170</v>
      </c>
    </row>
    <row r="55" spans="1:6" x14ac:dyDescent="0.25">
      <c r="A55" t="s">
        <v>79</v>
      </c>
      <c r="B55" s="3">
        <v>225</v>
      </c>
      <c r="E55" t="str">
        <f t="shared" si="5"/>
        <v>ok</v>
      </c>
      <c r="F55">
        <f t="shared" si="4"/>
        <v>0</v>
      </c>
    </row>
    <row r="56" spans="1:6" x14ac:dyDescent="0.25">
      <c r="A56" t="s">
        <v>148</v>
      </c>
      <c r="B56" s="3">
        <v>98</v>
      </c>
      <c r="C56">
        <v>1</v>
      </c>
      <c r="D56">
        <v>1</v>
      </c>
      <c r="E56" t="str">
        <f t="shared" si="5"/>
        <v>ok</v>
      </c>
      <c r="F56">
        <f t="shared" si="4"/>
        <v>98</v>
      </c>
    </row>
    <row r="57" spans="1:6" x14ac:dyDescent="0.25">
      <c r="A57" t="s">
        <v>149</v>
      </c>
      <c r="B57" s="3">
        <v>26</v>
      </c>
      <c r="C57">
        <v>1</v>
      </c>
      <c r="D57">
        <v>1</v>
      </c>
      <c r="E57" t="str">
        <f t="shared" si="5"/>
        <v>ok</v>
      </c>
      <c r="F57">
        <f t="shared" si="4"/>
        <v>26</v>
      </c>
    </row>
    <row r="58" spans="1:6" x14ac:dyDescent="0.25">
      <c r="A58" t="s">
        <v>150</v>
      </c>
      <c r="B58" s="3">
        <v>98</v>
      </c>
      <c r="C58">
        <v>1</v>
      </c>
      <c r="D58">
        <v>1</v>
      </c>
      <c r="E58" t="str">
        <f t="shared" si="5"/>
        <v>ok</v>
      </c>
      <c r="F58">
        <f t="shared" si="4"/>
        <v>98</v>
      </c>
    </row>
    <row r="59" spans="1:6" x14ac:dyDescent="0.25">
      <c r="A59" t="s">
        <v>151</v>
      </c>
      <c r="B59" s="3">
        <v>320</v>
      </c>
      <c r="C59">
        <v>1</v>
      </c>
      <c r="D59">
        <v>1</v>
      </c>
      <c r="E59" t="str">
        <f t="shared" si="5"/>
        <v>ok</v>
      </c>
      <c r="F59">
        <f t="shared" si="4"/>
        <v>320</v>
      </c>
    </row>
    <row r="60" spans="1:6" x14ac:dyDescent="0.25">
      <c r="A60" t="s">
        <v>152</v>
      </c>
      <c r="B60" s="3">
        <v>280</v>
      </c>
      <c r="E60" t="str">
        <f t="shared" si="5"/>
        <v>ok</v>
      </c>
      <c r="F60">
        <f t="shared" si="4"/>
        <v>0</v>
      </c>
    </row>
    <row r="61" spans="1:6" x14ac:dyDescent="0.25">
      <c r="B61" s="3"/>
      <c r="E61" t="str">
        <f t="shared" si="5"/>
        <v>ok</v>
      </c>
      <c r="F61">
        <f t="shared" si="4"/>
        <v>0</v>
      </c>
    </row>
    <row r="62" spans="1:6" x14ac:dyDescent="0.25">
      <c r="B62" s="3"/>
      <c r="E62" t="str">
        <f t="shared" si="5"/>
        <v>ok</v>
      </c>
      <c r="F62">
        <f t="shared" si="4"/>
        <v>0</v>
      </c>
    </row>
    <row r="63" spans="1:6" x14ac:dyDescent="0.25">
      <c r="B63" s="3"/>
      <c r="E63" t="str">
        <f t="shared" si="5"/>
        <v>ok</v>
      </c>
      <c r="F63">
        <f t="shared" si="4"/>
        <v>0</v>
      </c>
    </row>
    <row r="64" spans="1:6" ht="18.75" x14ac:dyDescent="0.3">
      <c r="A64" s="6" t="s">
        <v>133</v>
      </c>
      <c r="B64" s="8" t="s">
        <v>96</v>
      </c>
      <c r="C64" s="9"/>
      <c r="D64" s="9"/>
      <c r="E64" s="7"/>
      <c r="F64" s="7">
        <f>SUM(F65:F75)</f>
        <v>687</v>
      </c>
    </row>
    <row r="65" spans="1:6" x14ac:dyDescent="0.25">
      <c r="A65" t="s">
        <v>29</v>
      </c>
      <c r="B65" s="3">
        <v>64</v>
      </c>
      <c r="C65">
        <v>1</v>
      </c>
      <c r="E65" t="str">
        <f t="shared" si="5"/>
        <v>x</v>
      </c>
      <c r="F65">
        <f>C65*B65</f>
        <v>64</v>
      </c>
    </row>
    <row r="66" spans="1:6" ht="17.25" customHeight="1" x14ac:dyDescent="0.25">
      <c r="A66" t="s">
        <v>155</v>
      </c>
      <c r="B66" s="3">
        <v>110</v>
      </c>
      <c r="C66">
        <v>1</v>
      </c>
      <c r="E66" t="str">
        <f t="shared" si="5"/>
        <v>x</v>
      </c>
      <c r="F66">
        <f t="shared" ref="F66:F75" si="6">C66*B66</f>
        <v>110</v>
      </c>
    </row>
    <row r="67" spans="1:6" ht="17.25" customHeight="1" x14ac:dyDescent="0.25">
      <c r="A67" t="s">
        <v>176</v>
      </c>
      <c r="B67" s="3"/>
      <c r="E67" t="str">
        <f t="shared" si="5"/>
        <v>ok</v>
      </c>
    </row>
    <row r="68" spans="1:6" ht="13.5" customHeight="1" x14ac:dyDescent="0.25">
      <c r="A68" t="s">
        <v>174</v>
      </c>
      <c r="B68" s="3"/>
      <c r="E68" t="str">
        <f t="shared" si="5"/>
        <v>ok</v>
      </c>
      <c r="F68">
        <f t="shared" si="6"/>
        <v>0</v>
      </c>
    </row>
    <row r="69" spans="1:6" x14ac:dyDescent="0.25">
      <c r="A69" t="s">
        <v>156</v>
      </c>
      <c r="B69" s="3">
        <v>175</v>
      </c>
      <c r="E69" t="str">
        <f t="shared" si="5"/>
        <v>ok</v>
      </c>
      <c r="F69">
        <f t="shared" si="6"/>
        <v>0</v>
      </c>
    </row>
    <row r="70" spans="1:6" x14ac:dyDescent="0.25">
      <c r="A70" t="s">
        <v>77</v>
      </c>
      <c r="B70" s="3">
        <v>38</v>
      </c>
      <c r="C70">
        <v>1</v>
      </c>
      <c r="E70" t="str">
        <f t="shared" si="5"/>
        <v>x</v>
      </c>
      <c r="F70">
        <f t="shared" si="6"/>
        <v>38</v>
      </c>
    </row>
    <row r="71" spans="1:6" x14ac:dyDescent="0.25">
      <c r="A71" t="s">
        <v>157</v>
      </c>
      <c r="B71" s="3">
        <v>345</v>
      </c>
      <c r="C71">
        <v>1</v>
      </c>
      <c r="E71" t="str">
        <f t="shared" si="5"/>
        <v>x</v>
      </c>
      <c r="F71">
        <f t="shared" si="6"/>
        <v>345</v>
      </c>
    </row>
    <row r="72" spans="1:6" x14ac:dyDescent="0.25">
      <c r="A72" t="s">
        <v>175</v>
      </c>
      <c r="B72" s="3">
        <v>65</v>
      </c>
      <c r="C72">
        <v>2</v>
      </c>
      <c r="E72" t="str">
        <f t="shared" si="5"/>
        <v>x</v>
      </c>
      <c r="F72">
        <f t="shared" si="6"/>
        <v>130</v>
      </c>
    </row>
    <row r="73" spans="1:6" x14ac:dyDescent="0.25">
      <c r="B73" s="3"/>
      <c r="E73" t="str">
        <f t="shared" si="5"/>
        <v>ok</v>
      </c>
      <c r="F73">
        <f t="shared" si="6"/>
        <v>0</v>
      </c>
    </row>
    <row r="74" spans="1:6" x14ac:dyDescent="0.25">
      <c r="B74" s="3"/>
      <c r="E74" t="str">
        <f t="shared" si="5"/>
        <v>ok</v>
      </c>
      <c r="F74">
        <f t="shared" si="6"/>
        <v>0</v>
      </c>
    </row>
    <row r="75" spans="1:6" x14ac:dyDescent="0.25">
      <c r="B75" s="3"/>
      <c r="E75" t="str">
        <f t="shared" si="5"/>
        <v>ok</v>
      </c>
      <c r="F75">
        <f t="shared" si="6"/>
        <v>0</v>
      </c>
    </row>
    <row r="76" spans="1:6" ht="18.75" x14ac:dyDescent="0.3">
      <c r="A76" s="6" t="s">
        <v>31</v>
      </c>
      <c r="B76" s="8" t="s">
        <v>96</v>
      </c>
      <c r="C76" s="9"/>
      <c r="D76" s="9"/>
      <c r="E76" s="7"/>
      <c r="F76" s="7">
        <f>SUM(F77:F86)</f>
        <v>968</v>
      </c>
    </row>
    <row r="77" spans="1:6" x14ac:dyDescent="0.25">
      <c r="A77" t="s">
        <v>162</v>
      </c>
      <c r="B77" s="3">
        <v>196</v>
      </c>
      <c r="C77">
        <v>1</v>
      </c>
      <c r="E77" t="str">
        <f t="shared" si="5"/>
        <v>x</v>
      </c>
      <c r="F77">
        <f>C77*B77</f>
        <v>196</v>
      </c>
    </row>
    <row r="78" spans="1:6" x14ac:dyDescent="0.25">
      <c r="A78" t="s">
        <v>163</v>
      </c>
      <c r="B78" s="3">
        <v>150</v>
      </c>
      <c r="C78">
        <v>1</v>
      </c>
      <c r="E78" t="str">
        <f t="shared" si="5"/>
        <v>x</v>
      </c>
      <c r="F78">
        <f t="shared" ref="F78:F86" si="7">C78*B78</f>
        <v>150</v>
      </c>
    </row>
    <row r="79" spans="1:6" x14ac:dyDescent="0.25">
      <c r="A79" t="s">
        <v>91</v>
      </c>
      <c r="B79" s="3">
        <v>130</v>
      </c>
      <c r="C79">
        <v>1</v>
      </c>
      <c r="E79" t="str">
        <f t="shared" si="5"/>
        <v>x</v>
      </c>
      <c r="F79">
        <f t="shared" si="7"/>
        <v>130</v>
      </c>
    </row>
    <row r="80" spans="1:6" x14ac:dyDescent="0.25">
      <c r="A80" t="s">
        <v>92</v>
      </c>
      <c r="B80" s="3">
        <v>35</v>
      </c>
      <c r="C80">
        <v>1</v>
      </c>
      <c r="E80" t="str">
        <f t="shared" si="5"/>
        <v>x</v>
      </c>
      <c r="F80">
        <f t="shared" si="7"/>
        <v>35</v>
      </c>
    </row>
    <row r="81" spans="1:8" x14ac:dyDescent="0.25">
      <c r="A81" t="s">
        <v>121</v>
      </c>
      <c r="B81" s="3">
        <v>50</v>
      </c>
      <c r="C81">
        <v>1</v>
      </c>
      <c r="E81" t="str">
        <f t="shared" si="5"/>
        <v>x</v>
      </c>
      <c r="F81">
        <f t="shared" si="7"/>
        <v>50</v>
      </c>
    </row>
    <row r="82" spans="1:8" x14ac:dyDescent="0.25">
      <c r="A82" t="s">
        <v>32</v>
      </c>
      <c r="B82" s="3">
        <v>12</v>
      </c>
      <c r="C82">
        <v>1</v>
      </c>
      <c r="E82" t="str">
        <f t="shared" si="5"/>
        <v>x</v>
      </c>
      <c r="F82">
        <f t="shared" si="7"/>
        <v>12</v>
      </c>
    </row>
    <row r="83" spans="1:8" ht="15.75" customHeight="1" x14ac:dyDescent="0.25">
      <c r="A83" t="s">
        <v>164</v>
      </c>
      <c r="B83" s="3">
        <v>395</v>
      </c>
      <c r="C83">
        <v>1</v>
      </c>
      <c r="E83" t="str">
        <f t="shared" si="5"/>
        <v>x</v>
      </c>
      <c r="F83">
        <f t="shared" si="7"/>
        <v>395</v>
      </c>
    </row>
    <row r="84" spans="1:8" x14ac:dyDescent="0.25">
      <c r="A84" t="s">
        <v>52</v>
      </c>
      <c r="E84" t="str">
        <f t="shared" si="5"/>
        <v>ok</v>
      </c>
      <c r="F84">
        <f t="shared" si="7"/>
        <v>0</v>
      </c>
    </row>
    <row r="85" spans="1:8" x14ac:dyDescent="0.25">
      <c r="B85" s="3"/>
      <c r="E85" t="str">
        <f t="shared" si="5"/>
        <v>ok</v>
      </c>
      <c r="F85">
        <f t="shared" si="7"/>
        <v>0</v>
      </c>
    </row>
    <row r="86" spans="1:8" x14ac:dyDescent="0.25">
      <c r="B86" s="3"/>
      <c r="E86" t="str">
        <f t="shared" si="5"/>
        <v>ok</v>
      </c>
      <c r="F86">
        <f t="shared" si="7"/>
        <v>0</v>
      </c>
    </row>
    <row r="87" spans="1:8" ht="18.75" x14ac:dyDescent="0.3">
      <c r="A87" s="6" t="s">
        <v>97</v>
      </c>
      <c r="B87" s="8" t="s">
        <v>96</v>
      </c>
      <c r="C87" s="9"/>
      <c r="D87" s="9"/>
      <c r="E87" s="7"/>
      <c r="F87" s="7">
        <f>SUM(F89:F89)</f>
        <v>200</v>
      </c>
      <c r="H87" t="s">
        <v>181</v>
      </c>
    </row>
    <row r="88" spans="1:8" x14ac:dyDescent="0.25">
      <c r="A88" t="s">
        <v>98</v>
      </c>
      <c r="B88" s="3">
        <v>65</v>
      </c>
      <c r="C88">
        <v>2</v>
      </c>
    </row>
    <row r="89" spans="1:8" x14ac:dyDescent="0.25">
      <c r="A89" t="s">
        <v>180</v>
      </c>
      <c r="B89" s="3">
        <v>100</v>
      </c>
      <c r="C89">
        <v>2</v>
      </c>
      <c r="D89">
        <v>2</v>
      </c>
      <c r="E89" t="str">
        <f t="shared" ref="E89:E120" si="8">IF(C89=D89,"ok","x")</f>
        <v>ok</v>
      </c>
      <c r="F89">
        <f t="shared" ref="F89" si="9">C89*B89</f>
        <v>200</v>
      </c>
    </row>
    <row r="90" spans="1:8" ht="15.75" customHeight="1" x14ac:dyDescent="0.3">
      <c r="A90" s="6" t="s">
        <v>46</v>
      </c>
      <c r="B90" s="8" t="s">
        <v>96</v>
      </c>
      <c r="C90" s="9"/>
      <c r="D90" s="9"/>
      <c r="E90" s="7"/>
      <c r="F90" s="7">
        <f>SUM(F91:F101)</f>
        <v>30</v>
      </c>
    </row>
    <row r="91" spans="1:8" ht="15.75" customHeight="1" x14ac:dyDescent="0.25">
      <c r="A91" t="s">
        <v>49</v>
      </c>
      <c r="B91" s="3">
        <v>5</v>
      </c>
      <c r="C91">
        <v>1</v>
      </c>
      <c r="E91" t="str">
        <f t="shared" si="8"/>
        <v>x</v>
      </c>
      <c r="F91">
        <f>C91*B91</f>
        <v>5</v>
      </c>
    </row>
    <row r="92" spans="1:8" x14ac:dyDescent="0.25">
      <c r="A92" t="s">
        <v>48</v>
      </c>
      <c r="B92" s="3">
        <v>5</v>
      </c>
      <c r="C92">
        <v>1</v>
      </c>
      <c r="E92" t="str">
        <f t="shared" si="8"/>
        <v>x</v>
      </c>
      <c r="F92">
        <f t="shared" ref="F92:F101" si="10">C92*B92</f>
        <v>5</v>
      </c>
    </row>
    <row r="93" spans="1:8" x14ac:dyDescent="0.25">
      <c r="A93" t="s">
        <v>93</v>
      </c>
      <c r="B93" s="3">
        <v>5</v>
      </c>
      <c r="C93">
        <v>1</v>
      </c>
      <c r="E93" t="str">
        <f t="shared" si="8"/>
        <v>x</v>
      </c>
      <c r="F93">
        <f t="shared" si="10"/>
        <v>5</v>
      </c>
    </row>
    <row r="94" spans="1:8" x14ac:dyDescent="0.25">
      <c r="A94" t="s">
        <v>47</v>
      </c>
      <c r="B94" s="3">
        <v>5</v>
      </c>
      <c r="C94">
        <v>1</v>
      </c>
      <c r="E94" t="str">
        <f t="shared" si="8"/>
        <v>x</v>
      </c>
      <c r="F94">
        <f t="shared" si="10"/>
        <v>5</v>
      </c>
    </row>
    <row r="95" spans="1:8" x14ac:dyDescent="0.25">
      <c r="A95" t="s">
        <v>94</v>
      </c>
      <c r="B95" s="3">
        <v>5</v>
      </c>
      <c r="E95" t="str">
        <f t="shared" si="8"/>
        <v>ok</v>
      </c>
      <c r="F95">
        <f t="shared" si="10"/>
        <v>0</v>
      </c>
    </row>
    <row r="96" spans="1:8" x14ac:dyDescent="0.25">
      <c r="A96" t="s">
        <v>100</v>
      </c>
      <c r="B96" s="3">
        <v>5</v>
      </c>
      <c r="C96">
        <v>1</v>
      </c>
      <c r="E96" t="str">
        <f t="shared" si="8"/>
        <v>x</v>
      </c>
      <c r="F96">
        <f t="shared" si="10"/>
        <v>5</v>
      </c>
    </row>
    <row r="97" spans="1:6" x14ac:dyDescent="0.25">
      <c r="A97" t="s">
        <v>50</v>
      </c>
      <c r="B97" s="3">
        <v>5</v>
      </c>
      <c r="E97" t="str">
        <f t="shared" si="8"/>
        <v>ok</v>
      </c>
      <c r="F97">
        <f t="shared" si="10"/>
        <v>0</v>
      </c>
    </row>
    <row r="98" spans="1:6" x14ac:dyDescent="0.25">
      <c r="A98" t="s">
        <v>106</v>
      </c>
      <c r="B98" s="3">
        <v>5</v>
      </c>
      <c r="C98">
        <v>1</v>
      </c>
      <c r="E98" t="str">
        <f t="shared" si="8"/>
        <v>x</v>
      </c>
      <c r="F98">
        <f t="shared" si="10"/>
        <v>5</v>
      </c>
    </row>
    <row r="99" spans="1:6" x14ac:dyDescent="0.25">
      <c r="B99" s="3"/>
      <c r="E99" t="str">
        <f t="shared" si="8"/>
        <v>ok</v>
      </c>
      <c r="F99">
        <f t="shared" si="10"/>
        <v>0</v>
      </c>
    </row>
    <row r="100" spans="1:6" x14ac:dyDescent="0.25">
      <c r="B100" s="3"/>
      <c r="E100" t="str">
        <f t="shared" si="8"/>
        <v>ok</v>
      </c>
      <c r="F100">
        <f t="shared" si="10"/>
        <v>0</v>
      </c>
    </row>
    <row r="101" spans="1:6" x14ac:dyDescent="0.25">
      <c r="B101" s="3"/>
      <c r="E101" t="str">
        <f t="shared" si="8"/>
        <v>ok</v>
      </c>
      <c r="F101">
        <f t="shared" si="10"/>
        <v>0</v>
      </c>
    </row>
    <row r="102" spans="1:6" ht="18.75" x14ac:dyDescent="0.3">
      <c r="A102" s="6" t="s">
        <v>51</v>
      </c>
      <c r="B102" s="8" t="s">
        <v>96</v>
      </c>
      <c r="C102" s="9"/>
      <c r="D102" s="9"/>
      <c r="E102" s="7"/>
      <c r="F102" s="7">
        <f>SUM(F103:F109)</f>
        <v>80</v>
      </c>
    </row>
    <row r="103" spans="1:6" x14ac:dyDescent="0.25">
      <c r="A103" t="s">
        <v>169</v>
      </c>
      <c r="B103" s="3">
        <v>675</v>
      </c>
      <c r="E103" t="str">
        <f t="shared" si="8"/>
        <v>ok</v>
      </c>
      <c r="F103">
        <f>C103*B103</f>
        <v>0</v>
      </c>
    </row>
    <row r="104" spans="1:6" x14ac:dyDescent="0.25">
      <c r="A104" t="s">
        <v>168</v>
      </c>
      <c r="B104" s="3">
        <v>80</v>
      </c>
      <c r="C104">
        <v>1</v>
      </c>
      <c r="E104" t="str">
        <f t="shared" si="8"/>
        <v>x</v>
      </c>
      <c r="F104">
        <f>C104*B104</f>
        <v>80</v>
      </c>
    </row>
    <row r="105" spans="1:6" x14ac:dyDescent="0.25">
      <c r="A105" t="s">
        <v>52</v>
      </c>
      <c r="B105" s="3">
        <v>130</v>
      </c>
      <c r="E105" t="str">
        <f t="shared" si="8"/>
        <v>ok</v>
      </c>
      <c r="F105">
        <f t="shared" ref="F105:F109" si="11">C105*B105</f>
        <v>0</v>
      </c>
    </row>
    <row r="106" spans="1:6" ht="15.75" customHeight="1" x14ac:dyDescent="0.25">
      <c r="A106" t="s">
        <v>86</v>
      </c>
      <c r="B106" s="3">
        <v>5</v>
      </c>
      <c r="E106" t="str">
        <f t="shared" si="8"/>
        <v>ok</v>
      </c>
      <c r="F106">
        <f t="shared" si="11"/>
        <v>0</v>
      </c>
    </row>
    <row r="107" spans="1:6" x14ac:dyDescent="0.25">
      <c r="B107" s="3"/>
      <c r="E107" t="str">
        <f t="shared" si="8"/>
        <v>ok</v>
      </c>
      <c r="F107">
        <f t="shared" si="11"/>
        <v>0</v>
      </c>
    </row>
    <row r="108" spans="1:6" x14ac:dyDescent="0.25">
      <c r="E108" t="str">
        <f t="shared" si="8"/>
        <v>ok</v>
      </c>
      <c r="F108">
        <f t="shared" si="11"/>
        <v>0</v>
      </c>
    </row>
    <row r="109" spans="1:6" x14ac:dyDescent="0.25">
      <c r="B109" s="3"/>
      <c r="E109" t="str">
        <f t="shared" si="8"/>
        <v>ok</v>
      </c>
      <c r="F109">
        <f t="shared" si="11"/>
        <v>0</v>
      </c>
    </row>
    <row r="110" spans="1:6" ht="18.75" customHeight="1" x14ac:dyDescent="0.3">
      <c r="A110" s="6" t="s">
        <v>54</v>
      </c>
      <c r="B110" s="8" t="s">
        <v>96</v>
      </c>
      <c r="C110" s="9"/>
      <c r="D110" s="9"/>
      <c r="E110" s="7"/>
      <c r="F110" s="7">
        <f>SUM(F111:F125)</f>
        <v>895</v>
      </c>
    </row>
    <row r="111" spans="1:6" x14ac:dyDescent="0.25">
      <c r="A111" t="s">
        <v>123</v>
      </c>
      <c r="B111" s="3">
        <v>155</v>
      </c>
      <c r="C111">
        <v>1</v>
      </c>
      <c r="E111" t="str">
        <f t="shared" si="8"/>
        <v>x</v>
      </c>
      <c r="F111">
        <f>C111*B111</f>
        <v>155</v>
      </c>
    </row>
    <row r="112" spans="1:6" x14ac:dyDescent="0.25">
      <c r="A112" t="s">
        <v>55</v>
      </c>
      <c r="B112" s="3">
        <v>155</v>
      </c>
      <c r="C112">
        <v>1</v>
      </c>
      <c r="E112" t="str">
        <f t="shared" si="8"/>
        <v>x</v>
      </c>
      <c r="F112">
        <f t="shared" ref="F112:F125" si="12">C112*B112</f>
        <v>155</v>
      </c>
    </row>
    <row r="113" spans="1:6" x14ac:dyDescent="0.25">
      <c r="A113" t="s">
        <v>61</v>
      </c>
      <c r="B113" s="3"/>
      <c r="E113" t="str">
        <f t="shared" si="8"/>
        <v>ok</v>
      </c>
      <c r="F113">
        <f t="shared" si="12"/>
        <v>0</v>
      </c>
    </row>
    <row r="114" spans="1:6" x14ac:dyDescent="0.25">
      <c r="A114" t="s">
        <v>56</v>
      </c>
      <c r="B114" s="3">
        <v>35</v>
      </c>
      <c r="C114">
        <v>1</v>
      </c>
      <c r="E114" t="str">
        <f t="shared" si="8"/>
        <v>x</v>
      </c>
      <c r="F114">
        <f t="shared" si="12"/>
        <v>35</v>
      </c>
    </row>
    <row r="115" spans="1:6" x14ac:dyDescent="0.25">
      <c r="A115" t="s">
        <v>125</v>
      </c>
      <c r="B115" s="3">
        <v>45</v>
      </c>
      <c r="C115">
        <v>1</v>
      </c>
      <c r="E115" t="str">
        <f t="shared" si="8"/>
        <v>x</v>
      </c>
      <c r="F115">
        <f t="shared" si="12"/>
        <v>45</v>
      </c>
    </row>
    <row r="116" spans="1:6" x14ac:dyDescent="0.25">
      <c r="A116" t="s">
        <v>126</v>
      </c>
      <c r="B116" s="3">
        <v>10</v>
      </c>
      <c r="C116">
        <v>1</v>
      </c>
      <c r="E116" t="str">
        <f t="shared" si="8"/>
        <v>x</v>
      </c>
      <c r="F116">
        <f t="shared" si="12"/>
        <v>10</v>
      </c>
    </row>
    <row r="117" spans="1:6" x14ac:dyDescent="0.25">
      <c r="A117" t="s">
        <v>115</v>
      </c>
      <c r="B117" s="3">
        <v>35</v>
      </c>
      <c r="C117">
        <v>1</v>
      </c>
      <c r="E117" t="str">
        <f t="shared" si="8"/>
        <v>x</v>
      </c>
      <c r="F117">
        <f t="shared" si="12"/>
        <v>35</v>
      </c>
    </row>
    <row r="118" spans="1:6" x14ac:dyDescent="0.25">
      <c r="A118" t="s">
        <v>58</v>
      </c>
      <c r="B118" s="3">
        <v>15</v>
      </c>
      <c r="C118">
        <v>1</v>
      </c>
      <c r="E118" t="str">
        <f t="shared" si="8"/>
        <v>x</v>
      </c>
      <c r="F118">
        <f t="shared" si="12"/>
        <v>15</v>
      </c>
    </row>
    <row r="119" spans="1:6" x14ac:dyDescent="0.25">
      <c r="A119" t="s">
        <v>60</v>
      </c>
      <c r="B119" s="3">
        <v>15</v>
      </c>
      <c r="C119">
        <v>1</v>
      </c>
      <c r="E119" t="str">
        <f t="shared" si="8"/>
        <v>x</v>
      </c>
      <c r="F119">
        <f t="shared" si="12"/>
        <v>15</v>
      </c>
    </row>
    <row r="120" spans="1:6" x14ac:dyDescent="0.25">
      <c r="A120" t="s">
        <v>62</v>
      </c>
      <c r="B120" s="3">
        <v>10</v>
      </c>
      <c r="C120">
        <v>1</v>
      </c>
      <c r="E120" t="str">
        <f t="shared" si="8"/>
        <v>x</v>
      </c>
      <c r="F120">
        <f t="shared" si="12"/>
        <v>10</v>
      </c>
    </row>
    <row r="121" spans="1:6" x14ac:dyDescent="0.25">
      <c r="A121" t="s">
        <v>95</v>
      </c>
      <c r="B121" s="3">
        <v>120</v>
      </c>
      <c r="C121">
        <v>1</v>
      </c>
      <c r="E121" t="str">
        <f t="shared" ref="E121:E125" si="13">IF(C121=D121,"ok","x")</f>
        <v>x</v>
      </c>
      <c r="F121">
        <f t="shared" si="12"/>
        <v>120</v>
      </c>
    </row>
    <row r="122" spans="1:6" x14ac:dyDescent="0.25">
      <c r="A122" t="s">
        <v>178</v>
      </c>
      <c r="B122" s="3">
        <v>300</v>
      </c>
      <c r="C122">
        <v>1</v>
      </c>
      <c r="E122" t="str">
        <f t="shared" si="13"/>
        <v>x</v>
      </c>
      <c r="F122">
        <f t="shared" si="12"/>
        <v>300</v>
      </c>
    </row>
    <row r="123" spans="1:6" x14ac:dyDescent="0.25">
      <c r="B123" s="3"/>
      <c r="E123" t="str">
        <f t="shared" si="13"/>
        <v>ok</v>
      </c>
      <c r="F123">
        <f t="shared" si="12"/>
        <v>0</v>
      </c>
    </row>
    <row r="124" spans="1:6" x14ac:dyDescent="0.25">
      <c r="B124" s="3"/>
      <c r="E124" t="str">
        <f t="shared" si="13"/>
        <v>ok</v>
      </c>
      <c r="F124">
        <f t="shared" si="12"/>
        <v>0</v>
      </c>
    </row>
    <row r="125" spans="1:6" x14ac:dyDescent="0.25">
      <c r="B125" s="3"/>
      <c r="E125" t="str">
        <f t="shared" si="13"/>
        <v>ok</v>
      </c>
      <c r="F125">
        <f t="shared" si="12"/>
        <v>0</v>
      </c>
    </row>
    <row r="126" spans="1:6" x14ac:dyDescent="0.25">
      <c r="A126" s="4"/>
      <c r="B126" s="5"/>
      <c r="C126" s="4"/>
      <c r="D126" s="4"/>
      <c r="E126" s="4"/>
      <c r="F126" s="4"/>
    </row>
  </sheetData>
  <mergeCells count="11">
    <mergeCell ref="B64:D64"/>
    <mergeCell ref="A1:D1"/>
    <mergeCell ref="B3:D3"/>
    <mergeCell ref="B16:D16"/>
    <mergeCell ref="B36:D36"/>
    <mergeCell ref="B42:D42"/>
    <mergeCell ref="B76:D76"/>
    <mergeCell ref="B87:D87"/>
    <mergeCell ref="B90:D90"/>
    <mergeCell ref="B102:D102"/>
    <mergeCell ref="B110:D110"/>
  </mergeCells>
  <conditionalFormatting sqref="E91:E101 E37:E41 E43:E63 E65:E75 E88:E89 E103:E109 E17:E35 E77:E86 E111:E125 E4:E15">
    <cfRule type="cellIs" dxfId="1" priority="1" operator="equal">
      <formula>"x"</formula>
    </cfRule>
    <cfRule type="cellIs" dxfId="0" priority="2" operator="equal">
      <formula>"ok"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Trekkingrad</vt:lpstr>
      <vt:lpstr>Rennrad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Kromat</dc:creator>
  <cp:lastModifiedBy>Wolfgang Kromat</cp:lastModifiedBy>
  <dcterms:created xsi:type="dcterms:W3CDTF">2016-04-23T07:29:34Z</dcterms:created>
  <dcterms:modified xsi:type="dcterms:W3CDTF">2017-10-28T05:48:08Z</dcterms:modified>
</cp:coreProperties>
</file>